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astho.sharepoint.com/sites/WebTeam/Shared Documents/General/Opti Website Files (NEW astho.org)/Docs/"/>
    </mc:Choice>
  </mc:AlternateContent>
  <xr:revisionPtr revIDLastSave="0" documentId="8_{601817ED-2324-43A6-B902-A4DCFAFD437E}" xr6:coauthVersionLast="47" xr6:coauthVersionMax="47" xr10:uidLastSave="{00000000-0000-0000-0000-000000000000}"/>
  <bookViews>
    <workbookView xWindow="-28920" yWindow="2925" windowWidth="29040" windowHeight="15720" firstSheet="1" activeTab="1" xr2:uid="{00000000-000D-0000-FFFF-FFFF00000000}"/>
  </bookViews>
  <sheets>
    <sheet name="Instructions" sheetId="4" r:id="rId1"/>
    <sheet name="Contract Budget" sheetId="1" r:id="rId2"/>
    <sheet name="Budget Narrative" sheetId="2" r:id="rId3"/>
    <sheet name="Dropdowns" sheetId="3" state="hidden" r:id="rId4"/>
  </sheets>
  <definedNames>
    <definedName name="MileageRate">'Contract Budget'!#REF!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65" i="1" l="1"/>
  <c r="B21" i="2" l="1"/>
  <c r="B22" i="2"/>
  <c r="B23" i="2"/>
  <c r="B24" i="2"/>
  <c r="B20" i="2"/>
  <c r="B19" i="2"/>
  <c r="B18" i="2"/>
  <c r="B25" i="2"/>
  <c r="B26" i="2"/>
  <c r="B27" i="2"/>
  <c r="B28" i="2"/>
  <c r="B29" i="2"/>
  <c r="B30" i="2"/>
  <c r="B31" i="2"/>
  <c r="H34" i="1" l="1"/>
  <c r="H39" i="1" l="1"/>
  <c r="H30" i="1"/>
  <c r="H59" i="1"/>
  <c r="H51" i="1"/>
  <c r="H32" i="1"/>
  <c r="H33" i="1"/>
  <c r="H31" i="1"/>
  <c r="H38" i="1"/>
  <c r="H35" i="1" l="1"/>
  <c r="H16" i="1"/>
  <c r="H18" i="1"/>
  <c r="H19" i="1"/>
  <c r="H20" i="1"/>
  <c r="H21" i="1"/>
  <c r="H22" i="1"/>
  <c r="H23" i="1"/>
  <c r="H24" i="1"/>
  <c r="H15" i="1"/>
  <c r="C49" i="2" l="1"/>
  <c r="C48" i="2"/>
  <c r="B17" i="4"/>
  <c r="B13" i="4"/>
  <c r="B11" i="4"/>
  <c r="B9" i="4"/>
  <c r="B5" i="4"/>
  <c r="B3" i="4"/>
  <c r="B41" i="2"/>
  <c r="B42" i="2"/>
  <c r="B43" i="2"/>
  <c r="B44" i="2"/>
  <c r="B45" i="2"/>
  <c r="B40" i="2"/>
  <c r="B39" i="2"/>
  <c r="B34" i="2"/>
  <c r="B17" i="2" l="1"/>
  <c r="B16" i="2" l="1"/>
  <c r="H41" i="1"/>
  <c r="H40" i="1"/>
  <c r="C7" i="2"/>
  <c r="C8" i="2"/>
  <c r="C9" i="2"/>
  <c r="C10" i="2"/>
  <c r="C11" i="2"/>
  <c r="C12" i="2"/>
  <c r="C13" i="2"/>
  <c r="C14" i="2"/>
  <c r="C15" i="2"/>
  <c r="C6" i="2"/>
  <c r="C5" i="2"/>
  <c r="B7" i="2"/>
  <c r="B8" i="2"/>
  <c r="B9" i="2"/>
  <c r="B10" i="2"/>
  <c r="B11" i="2"/>
  <c r="B12" i="2"/>
  <c r="B13" i="2"/>
  <c r="B14" i="2"/>
  <c r="B15" i="2"/>
  <c r="B6" i="2"/>
  <c r="B5" i="2"/>
  <c r="B4" i="2"/>
  <c r="B49" i="2"/>
  <c r="B48" i="2"/>
  <c r="B47" i="2"/>
  <c r="B46" i="2"/>
  <c r="B35" i="2"/>
  <c r="B36" i="2"/>
  <c r="B37" i="2"/>
  <c r="B38" i="2"/>
  <c r="B33" i="2"/>
  <c r="B32" i="2"/>
  <c r="H42" i="1"/>
  <c r="H43" i="1" l="1"/>
  <c r="H25" i="1"/>
  <c r="H26" i="1" l="1"/>
  <c r="H27" i="1" s="1"/>
  <c r="H64" i="1" s="1"/>
  <c r="H66" i="1" l="1"/>
  <c r="H61" i="1"/>
  <c r="H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 Brady</author>
  </authors>
  <commentList>
    <comment ref="E14" authorId="0" shapeId="0" xr:uid="{00000000-0006-0000-0100-000001000000}">
      <text>
        <r>
          <rPr>
            <b/>
            <sz val="9"/>
            <color indexed="81"/>
            <rFont val="Tahoma"/>
            <family val="2"/>
          </rPr>
          <t>Note:</t>
        </r>
        <r>
          <rPr>
            <sz val="9"/>
            <color indexed="81"/>
            <rFont val="Tahoma"/>
            <family val="2"/>
          </rPr>
          <t xml:space="preserve">
Duration is only necessary if calculating % FTE</t>
        </r>
      </text>
    </comment>
    <comment ref="F14" authorId="0" shapeId="0" xr:uid="{00000000-0006-0000-0100-000002000000}">
      <text>
        <r>
          <rPr>
            <b/>
            <sz val="9"/>
            <color indexed="81"/>
            <rFont val="Tahoma"/>
            <family val="2"/>
          </rPr>
          <t>Note:</t>
        </r>
        <r>
          <rPr>
            <sz val="9"/>
            <color indexed="81"/>
            <rFont val="Tahoma"/>
            <family val="2"/>
          </rPr>
          <t xml:space="preserve">
Using the dropdown located in the right-hand side of this cell, identify whether using labor hours or % FTE. If using % FTE, you must change cell format to percentage (%) or use decimal for cells G13-G24.</t>
        </r>
      </text>
    </comment>
    <comment ref="G14" authorId="0" shapeId="0" xr:uid="{00000000-0006-0000-0100-000003000000}">
      <text>
        <r>
          <rPr>
            <sz val="9"/>
            <color indexed="81"/>
            <rFont val="Tahoma"/>
            <family val="2"/>
          </rPr>
          <t>Using the dropdown located in the right-hand side of this cell, identify whether using hourly rate, salary, or fixed price.</t>
        </r>
      </text>
    </comment>
    <comment ref="G26" authorId="0" shapeId="0" xr:uid="{00000000-0006-0000-0100-000004000000}">
      <text>
        <r>
          <rPr>
            <sz val="9"/>
            <color indexed="81"/>
            <rFont val="Tahoma"/>
            <family val="2"/>
          </rPr>
          <t>Enter percentage of fringe benefits associated with direct labor costs.</t>
        </r>
      </text>
    </comment>
  </commentList>
</comments>
</file>

<file path=xl/sharedStrings.xml><?xml version="1.0" encoding="utf-8"?>
<sst xmlns="http://schemas.openxmlformats.org/spreadsheetml/2006/main" count="85" uniqueCount="70">
  <si>
    <t xml:space="preserve">CONTRACT BUDGET TEMPLATE INSTRUCTIONS </t>
  </si>
  <si>
    <t xml:space="preserve">ASTHO staff are required to complete this section prior to sending this template to their point of contact(s) for further completion. Indicate the contractor name, project name, project code, date submitted, name of lead ASTHO staff, and period of performance for which this contract will be completed. Choose the payment method for this contract using the dropdown menu within the open cell. Input the total budget allowed for this contract. Please note, this budget amount should align with the budget amount stated within your workplan. This cell will turn red if the total budget amount requested by the contractor/vendor exceeds the total allowable budget amount. </t>
  </si>
  <si>
    <r>
      <t xml:space="preserve">Use this section to indicate direct labor costs. If labor is associated with a specific task, please indicate the task and personnel responsible. Direct labor can be calculated in the following ways: 
1) </t>
    </r>
    <r>
      <rPr>
        <b/>
        <sz val="11"/>
        <color theme="1"/>
        <rFont val="Calibri"/>
        <family val="2"/>
        <scheme val="minor"/>
      </rPr>
      <t>Labor hours and hourly rate</t>
    </r>
    <r>
      <rPr>
        <sz val="11"/>
        <color theme="1"/>
        <rFont val="Calibri"/>
        <family val="2"/>
        <scheme val="minor"/>
      </rPr>
      <t xml:space="preserve">. If calculating direct labor costs using labor hours and hourly rate, use the dropdown menu in cell F14 to choose "Labor Hours," and the dropdown menu in cell G14 to choose "Hourly Rate." Input the labor hours and hourly rates associated with each person identified within the personnel section.
2) </t>
    </r>
    <r>
      <rPr>
        <b/>
        <sz val="11"/>
        <color theme="1"/>
        <rFont val="Calibri"/>
        <family val="2"/>
        <scheme val="minor"/>
      </rPr>
      <t>Salary and percentage of FTE</t>
    </r>
    <r>
      <rPr>
        <sz val="11"/>
        <color theme="1"/>
        <rFont val="Calibri"/>
        <family val="2"/>
        <scheme val="minor"/>
      </rPr>
      <t xml:space="preserve">.  If calculating direct labor costs using salary and percentage of FTE, use the dropdown menu in cell F14 to choose "% FTE," and the dropdown menu in cell G14 to choose "Salary." You must change the cell format for all cells under "% FTE" to percentage OR input FTE as a decimal. After changing the cell format, input the percentage of FTE and the gross annual compensation (under "Salary") associated with the personnel required to complete the work. Finally, you must indicate the contract duration in months. This will ensure that direct labor costs are calculating based on the actual duration of the project. 
3) </t>
    </r>
    <r>
      <rPr>
        <b/>
        <sz val="11"/>
        <color theme="1"/>
        <rFont val="Calibri"/>
        <family val="2"/>
        <scheme val="minor"/>
      </rPr>
      <t>Fixed price</t>
    </r>
    <r>
      <rPr>
        <sz val="11"/>
        <color theme="1"/>
        <rFont val="Calibri"/>
        <family val="2"/>
        <scheme val="minor"/>
      </rPr>
      <t xml:space="preserve">. If calculating direct labor costs using fixed price, use the dropdown menu in cell G14 to choose "Fixed Price." Describe the task to be completed and total amount associated with each.
Indicate the organizational fringe rate percentage, if applicable, in cell G26. Within the budget justification section, indicate the benefits included within the fringe rate. </t>
    </r>
  </si>
  <si>
    <t>III. CONSULTANTS/CONTRACTORS (e.g. a temp agency, subcontract, etc.)</t>
  </si>
  <si>
    <t>Use this section to indicate Consultant /Contractor expenses required for the project. This category is appropriate when hiring an individual to give profesional services (e.g training, expert consultant ,etc) for a fee but not as an employee of the grantee organization. The name of the contractor , Contractor rate, hours and total Cost for each consultant should be listed on the budget summary sheet. The budget narrative should include the following information. (The name of the consultant , Organizational Affiliation (if applicable), Nature of Services to be rendered, Relevance of Services to the project, The number of days of consultation(basis for fee) and expected rate of compensation(travel, perdiem,other related expenses) - list a subtotal for each consultant in this category.</t>
  </si>
  <si>
    <t xml:space="preserve">Use this section to indicate requested materials and supplies related to the project. Identify the item, the cost per unit, and number of units being requested. </t>
  </si>
  <si>
    <t xml:space="preserve">Use this section to indicate travel expenses required for this project. Identify each travel expense and associated cost. Please note that requested travel should meet CDC's guidelines related to travel expenses, which can be found here starting on page 4: https://www.cdc.gov/healthyyouth/fundedpartners/pdf/budget_guidelines.pdf. </t>
  </si>
  <si>
    <t xml:space="preserve">Use this section to indicate other expenses required for this project. This may include conference call expenses, registration fees, subscription fees, etc. Identify the item and total cost being requested. </t>
  </si>
  <si>
    <t xml:space="preserve">VII. TOTAL DIRECT COST </t>
  </si>
  <si>
    <t>The templates automatically calculates this section. The is the sum of all the sections above.</t>
  </si>
  <si>
    <r>
      <t xml:space="preserve">Use this section to indicate indirect cost expenses. The budget template is set up to calculate indirect costs in two ways: 
1) </t>
    </r>
    <r>
      <rPr>
        <b/>
        <sz val="11"/>
        <color theme="1"/>
        <rFont val="Calibri"/>
        <family val="2"/>
        <scheme val="minor"/>
      </rPr>
      <t>Indirect Cost Rate</t>
    </r>
    <r>
      <rPr>
        <sz val="11"/>
        <color theme="1"/>
        <rFont val="Calibri"/>
        <family val="2"/>
        <scheme val="minor"/>
      </rPr>
      <t xml:space="preserve">. Input your organization's indirect cost rate or G&amp;A rate under the percentage cell (F64). The percentage will be multiplied by the total direct labor costs and fringe. Within the budget justification section, indicate when the indirect cost agreement became effective and when it will end.
3) </t>
    </r>
    <r>
      <rPr>
        <b/>
        <sz val="11"/>
        <color theme="1"/>
        <rFont val="Calibri"/>
        <family val="2"/>
        <scheme val="minor"/>
      </rPr>
      <t>Indirect Costs</t>
    </r>
    <r>
      <rPr>
        <sz val="11"/>
        <color theme="1"/>
        <rFont val="Calibri"/>
        <family val="2"/>
        <scheme val="minor"/>
      </rPr>
      <t>. If your organization calculates indirect costs differently from above, input the dollar amount associated with your indirect costs in Cell (G65). Within the budget justification section, indicate how your organization calculates its indirect costs.</t>
    </r>
  </si>
  <si>
    <t>CONTRACT BUDGET TEMPLATE</t>
  </si>
  <si>
    <t xml:space="preserve"> </t>
  </si>
  <si>
    <t>I. CONTRACT INFORMATION</t>
  </si>
  <si>
    <t>Contractor Name</t>
  </si>
  <si>
    <t>ASTHO Lead Staff</t>
  </si>
  <si>
    <t>Project Name</t>
  </si>
  <si>
    <t>Period of Performance</t>
  </si>
  <si>
    <t>Project Code</t>
  </si>
  <si>
    <t>Payment Method</t>
  </si>
  <si>
    <t>Date Submitted</t>
  </si>
  <si>
    <t>Total Budget Amount</t>
  </si>
  <si>
    <t>II. DIRECT LABOR</t>
  </si>
  <si>
    <t>Project Task</t>
  </si>
  <si>
    <t>Personnel</t>
  </si>
  <si>
    <t>Duration (Months)</t>
  </si>
  <si>
    <t>% FTE</t>
  </si>
  <si>
    <t>Salary ($)</t>
  </si>
  <si>
    <t>Total Cost</t>
  </si>
  <si>
    <t>SUBTOTAL DIRECT LABOR</t>
  </si>
  <si>
    <t>FRINGE BENEFITS (%)</t>
  </si>
  <si>
    <t>SUBTOTAL DIRECT LABOR + FRINGE</t>
  </si>
  <si>
    <t>Consultant/Contractor Name</t>
  </si>
  <si>
    <t>Rate</t>
  </si>
  <si>
    <t># of Hours</t>
  </si>
  <si>
    <t xml:space="preserve">SUBTOTAL CONSULTANTS/CONTRACTORS </t>
  </si>
  <si>
    <t>IV. MATERIALS/SUPPLIES</t>
  </si>
  <si>
    <t>Item</t>
  </si>
  <si>
    <t>Cost/Unit</t>
  </si>
  <si>
    <t># of Units</t>
  </si>
  <si>
    <t xml:space="preserve">SUBTOTAL DIRECT MATERIALS </t>
  </si>
  <si>
    <t>V. TRAVEL</t>
  </si>
  <si>
    <t>Travel Expense</t>
  </si>
  <si>
    <t xml:space="preserve">SUBTOTAL TRAVEL </t>
  </si>
  <si>
    <t>VI. OTHER EXPENSES</t>
  </si>
  <si>
    <t xml:space="preserve">SUBTOTAL OTHER EXPENSES </t>
  </si>
  <si>
    <t>VII. TOTAL DIRECT COSTS</t>
  </si>
  <si>
    <t>SUBTOTAL TOTAL DIRECT COSTS</t>
  </si>
  <si>
    <t>VIII. INDIRECT COSTS</t>
  </si>
  <si>
    <t>G&amp;A/Indirect Costs</t>
  </si>
  <si>
    <t>Percentage %</t>
  </si>
  <si>
    <t>Cost</t>
  </si>
  <si>
    <t>Indirect Cost Rate/G&amp;A</t>
  </si>
  <si>
    <t>Indirect Costs</t>
  </si>
  <si>
    <t>SUBTOTAL INDIRECT COSTS</t>
  </si>
  <si>
    <t>TOTAL REQUESTED BUDGET AMOUNT</t>
  </si>
  <si>
    <t>BUDGET NARRATIVE</t>
  </si>
  <si>
    <t>Instructions: Please use this section to provide details and explain the line items requested within the contract budget and why each is needed to accomplish the scope of work. Relevant experience and skills should be described for all personnel listed. Costs must prove to be reasonable, allowable, and allocable. If using a fixed price payment method, please identify payment schedule as it relates to the completion of each task within the justification section.</t>
  </si>
  <si>
    <t>Justification</t>
  </si>
  <si>
    <t>Percentage/Cost</t>
  </si>
  <si>
    <t>Cost Reimbursement</t>
  </si>
  <si>
    <t>Labor Hours</t>
  </si>
  <si>
    <t>Hourly Rate ($)</t>
  </si>
  <si>
    <t>Fixed Price</t>
  </si>
  <si>
    <t>Fee Basis</t>
  </si>
  <si>
    <t>Fixed Price ($)</t>
  </si>
  <si>
    <t>Paula Lumsden &amp; Stephanie Rhodes</t>
  </si>
  <si>
    <t>RFP - Podcast Production</t>
  </si>
  <si>
    <t>Nov. 1, 2025 - Oct 30, 2026</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</si>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</sst>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2" formatCode="_(&quot;$&quot;* #,##0_);_(&quot;$&quot;* \(#,##0\);_(&quot;$&quot;* &quot;-&quot;_);_(@_)"/>
    <numFmt numFmtId="44" formatCode="_(&quot;$&quot;* #,##0.00_);_(&quot;$&quot;* \(#,##0.00\);_(&quot;$&quot;* &quot;-&quot;??_);_(@_)"/>
  </numFmts>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ahoma"/>
      <family val="2"/>
    </font>
    <font>
      <b/>
      <sz val="11"/>
      <color theme="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i/>
      <sz val="11"/>
      <color theme="1" tint="4.9989318521683403E-2"/>
      <name val="Calibri"/>
      <family val="1"/>
      <scheme val="minor"/>
    </font>
    <font>
      <i/>
      <sz val="11"/>
      <color theme="1" tint="4.9989318521683403E-2"/>
      <name val="Calibri"/>
      <family val="2"/>
      <scheme val="minor"/>
    </font>
    <font>
      <i/>
      <sz val="11"/>
      <color theme="1"/>
      <name val="Calibri"/>
      <family val="2"/>
      <scheme val="minor"/>
    </font>
    <font>
      <sz val="11"/>
      <name val="Tahoma"/>
      <family val="2"/>
    </font>
    <font>
      <sz val="9"/>
      <color indexed="81"/>
      <name val="Tahoma"/>
      <family val="2"/>
    </font>
    <font>
      <b/>
      <sz val="9"/>
      <color indexed="81"/>
      <name val="Tahoma"/>
      <family val="2"/>
    </font>
    <font>
      <b/>
      <sz val="16"/>
      <color theme="0"/>
      <name val="Calibri"/>
      <family val="2"/>
      <scheme val="minor"/>
    </font>
    <font>
      <sz val="11"/>
      <name val="Calibri"/>
      <family val="2"/>
      <scheme val="minor"/>
    </font>
    <font>
      <sz val="11"/>
      <color rgb="FFFF0000"/>
      <name val="Calibri"/>
      <family val="2"/>
      <scheme val="minor"/>
    </font>
    <font>
      <sz val="11"/>
      <color theme="1" tint="4.9989318521683403E-2"/>
      <name val="Calibri"/>
      <family val="2"/>
      <scheme val="minor"/>
    </font>
  </fonts>
  <fills count="6">
    <fill>
      <patternFill patternType="none"/>
    </fill>
    <fill>
      <patternFill patternType="gray125"/>
    </fill>
    <fill>
      <patternFill patternType="solid">
        <fgColor theme="8" tint="-0.499984740745262"/>
        <bgColor indexed="64"/>
      </patternFill>
    </fill>
    <fill>
      <patternFill patternType="solid">
        <fgColor theme="5"/>
        <bgColor indexed="64"/>
      </patternFill>
    </fill>
    <fill>
      <patternFill patternType="solid">
        <fgColor rgb="FF00206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44" fontId="8" fillId="0" borderId="0" applyFont="0" applyFill="0" applyBorder="0" applyAlignment="0" applyProtection="0"/>
    <xf numFmtId="9" fontId="8" fillId="0" borderId="0" applyFont="0" applyFill="0" applyBorder="0" applyAlignment="0" applyProtection="0"/>
  </cellStyleXfs>
  <cellXfs count="135">
    <xf numFmtId="0" fontId="0" fillId="0" borderId="0" xfId="0">
      <alignment vertical="center"/>
    </xf>
    <xf numFmtId="0" fontId="0" fillId="0" borderId="0" xfId="0" applyAlignment="1">
      <alignment horizontal="center"/>
    </xf>
    <xf numFmtId="0" fontId="7" fillId="0" borderId="0" xfId="0" applyFont="1">
      <alignment vertical="center"/>
    </xf>
    <xf numFmtId="0" fontId="6" fillId="0" borderId="0" xfId="0" applyFont="1">
      <alignment vertical="center"/>
    </xf>
    <xf numFmtId="0" fontId="6" fillId="3" borderId="1" xfId="0" applyFont="1" applyFill="1" applyBorder="1">
      <alignment vertical="center"/>
    </xf>
    <xf numFmtId="0" fontId="9" fillId="3" borderId="1" xfId="0" applyFont="1" applyFill="1" applyBorder="1">
      <alignment vertical="center"/>
    </xf>
    <xf numFmtId="0" fontId="0" fillId="0" borderId="10" xfId="0" applyBorder="1">
      <alignment vertical="center"/>
    </xf>
    <xf numFmtId="0" fontId="0" fillId="0" borderId="11" xfId="0" applyBorder="1">
      <alignment vertical="center"/>
    </xf>
    <xf numFmtId="0" fontId="4" fillId="0" borderId="10" xfId="0" applyFont="1" applyBorder="1" applyAlignment="1">
      <alignment horizontal="right" wrapText="1"/>
    </xf>
    <xf numFmtId="0" fontId="9" fillId="3" borderId="16" xfId="0" applyFont="1" applyFill="1" applyBorder="1">
      <alignment vertical="center"/>
    </xf>
    <xf numFmtId="0" fontId="10" fillId="0" borderId="10" xfId="0" applyFont="1" applyBorder="1" applyAlignment="1">
      <alignment horizontal="right" vertical="center"/>
    </xf>
    <xf numFmtId="0" fontId="13" fillId="0" borderId="0" xfId="0" applyFont="1" applyAlignment="1">
      <alignment horizontal="left" vertical="center" wrapText="1"/>
    </xf>
    <xf numFmtId="0" fontId="5" fillId="2" borderId="12" xfId="0" applyFont="1" applyFill="1" applyBorder="1">
      <alignment vertical="center"/>
    </xf>
    <xf numFmtId="0" fontId="5" fillId="2" borderId="5" xfId="0" applyFont="1" applyFill="1" applyBorder="1">
      <alignment vertical="center"/>
    </xf>
    <xf numFmtId="0" fontId="5" fillId="2" borderId="13" xfId="0" applyFont="1" applyFill="1" applyBorder="1">
      <alignment vertical="center"/>
    </xf>
    <xf numFmtId="0" fontId="6" fillId="3" borderId="5" xfId="0" applyFont="1" applyFill="1" applyBorder="1">
      <alignment vertical="center"/>
    </xf>
    <xf numFmtId="0" fontId="6" fillId="0" borderId="5" xfId="0" applyFont="1" applyBorder="1">
      <alignment vertical="center"/>
    </xf>
    <xf numFmtId="0" fontId="5" fillId="2" borderId="21" xfId="0" applyFont="1" applyFill="1" applyBorder="1">
      <alignment vertical="center"/>
    </xf>
    <xf numFmtId="0" fontId="7" fillId="3" borderId="1" xfId="0" applyFont="1" applyFill="1" applyBorder="1">
      <alignment vertical="center"/>
    </xf>
    <xf numFmtId="0" fontId="6" fillId="0" borderId="12" xfId="0" applyFont="1" applyBorder="1">
      <alignment vertical="center"/>
    </xf>
    <xf numFmtId="0" fontId="5" fillId="2" borderId="22" xfId="0" applyFont="1" applyFill="1" applyBorder="1">
      <alignment vertical="center"/>
    </xf>
    <xf numFmtId="0" fontId="5" fillId="2" borderId="23" xfId="0" applyFont="1" applyFill="1" applyBorder="1">
      <alignment vertical="center"/>
    </xf>
    <xf numFmtId="0" fontId="6" fillId="3" borderId="12" xfId="0" applyFont="1" applyFill="1" applyBorder="1">
      <alignment vertical="center"/>
    </xf>
    <xf numFmtId="0" fontId="6" fillId="3" borderId="16" xfId="0" applyFont="1" applyFill="1" applyBorder="1">
      <alignment vertical="center"/>
    </xf>
    <xf numFmtId="44" fontId="7" fillId="0" borderId="20" xfId="0" applyNumberFormat="1" applyFont="1" applyBorder="1">
      <alignment vertical="center"/>
    </xf>
    <xf numFmtId="0" fontId="0" fillId="0" borderId="0" xfId="0" applyAlignment="1">
      <alignment vertical="center" wrapText="1"/>
    </xf>
    <xf numFmtId="44" fontId="6" fillId="0" borderId="16" xfId="1" applyFont="1" applyBorder="1" applyAlignment="1">
      <alignment vertical="center"/>
    </xf>
    <xf numFmtId="44" fontId="6" fillId="0" borderId="20" xfId="0" applyNumberFormat="1" applyFont="1" applyBorder="1">
      <alignment vertical="center"/>
    </xf>
    <xf numFmtId="44" fontId="6" fillId="0" borderId="16" xfId="0" applyNumberFormat="1"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6" fillId="3" borderId="15" xfId="0" applyFont="1" applyFill="1" applyBorder="1" applyAlignment="1">
      <alignment vertical="center" wrapText="1"/>
    </xf>
    <xf numFmtId="0" fontId="5" fillId="2" borderId="15" xfId="0" applyFont="1" applyFill="1" applyBorder="1" applyAlignment="1">
      <alignment vertical="center" wrapText="1"/>
    </xf>
    <xf numFmtId="0" fontId="6" fillId="3" borderId="5"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5" xfId="0" applyFont="1" applyFill="1" applyBorder="1" applyAlignment="1">
      <alignment vertical="center" wrapText="1"/>
    </xf>
    <xf numFmtId="0" fontId="5" fillId="2" borderId="16" xfId="0" applyFont="1" applyFill="1" applyBorder="1" applyAlignment="1">
      <alignment vertical="center" wrapText="1"/>
    </xf>
    <xf numFmtId="0" fontId="11" fillId="0" borderId="0" xfId="0" applyFont="1" applyAlignment="1">
      <alignment horizontal="right" vertical="center" indent="1"/>
    </xf>
    <xf numFmtId="14" fontId="12" fillId="0" borderId="0" xfId="0" applyNumberFormat="1" applyFont="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right" vertical="center"/>
    </xf>
    <xf numFmtId="0" fontId="9" fillId="3" borderId="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7" fillId="0" borderId="0" xfId="0" applyFont="1" applyAlignment="1">
      <alignment vertical="center" wrapText="1"/>
    </xf>
    <xf numFmtId="0" fontId="6" fillId="0" borderId="3" xfId="0" applyFont="1" applyBorder="1">
      <alignment vertical="center"/>
    </xf>
    <xf numFmtId="9" fontId="6" fillId="0" borderId="1" xfId="2" applyFont="1" applyBorder="1" applyAlignment="1">
      <alignment vertical="center"/>
    </xf>
    <xf numFmtId="0" fontId="5" fillId="2" borderId="12" xfId="0" applyFont="1" applyFill="1" applyBorder="1" applyAlignment="1">
      <alignment horizontal="left" vertical="center" wrapText="1"/>
    </xf>
    <xf numFmtId="0" fontId="9" fillId="3" borderId="13" xfId="0" applyFont="1" applyFill="1" applyBorder="1">
      <alignment vertical="center"/>
    </xf>
    <xf numFmtId="0" fontId="6" fillId="0" borderId="10" xfId="0" applyFont="1" applyBorder="1">
      <alignment vertical="center"/>
    </xf>
    <xf numFmtId="0" fontId="3" fillId="0" borderId="0" xfId="0" applyFont="1">
      <alignment vertical="center"/>
    </xf>
    <xf numFmtId="0" fontId="3" fillId="0" borderId="0" xfId="0" applyFont="1" applyAlignment="1">
      <alignment vertical="center" wrapText="1"/>
    </xf>
    <xf numFmtId="0" fontId="16" fillId="4" borderId="28" xfId="0" applyFont="1" applyFill="1" applyBorder="1" applyAlignment="1">
      <alignment horizontal="center" vertical="center" wrapText="1"/>
    </xf>
    <xf numFmtId="0" fontId="6" fillId="3" borderId="29" xfId="0" applyFont="1" applyFill="1" applyBorder="1" applyAlignment="1">
      <alignment vertical="center" wrapText="1"/>
    </xf>
    <xf numFmtId="0" fontId="6" fillId="3" borderId="3" xfId="0" applyFont="1" applyFill="1" applyBorder="1" applyAlignment="1">
      <alignment vertical="center" wrapText="1"/>
    </xf>
    <xf numFmtId="0" fontId="6" fillId="0" borderId="5" xfId="0" applyFont="1" applyBorder="1" applyAlignment="1">
      <alignment horizontal="left" vertical="center"/>
    </xf>
    <xf numFmtId="0" fontId="6" fillId="0" borderId="1" xfId="0" applyFont="1" applyBorder="1" applyAlignment="1">
      <alignment horizontal="left" vertical="center"/>
    </xf>
    <xf numFmtId="0" fontId="18" fillId="0" borderId="0" xfId="0" applyFont="1">
      <alignment vertical="center"/>
    </xf>
    <xf numFmtId="0" fontId="5" fillId="2" borderId="32" xfId="0" applyFont="1" applyFill="1" applyBorder="1">
      <alignment vertical="center"/>
    </xf>
    <xf numFmtId="44" fontId="9" fillId="5" borderId="16" xfId="0" applyNumberFormat="1" applyFont="1" applyFill="1" applyBorder="1">
      <alignment vertical="center"/>
    </xf>
    <xf numFmtId="44" fontId="0" fillId="0" borderId="0" xfId="0" applyNumberFormat="1">
      <alignment vertical="center"/>
    </xf>
    <xf numFmtId="0" fontId="19" fillId="0" borderId="1" xfId="0" applyFont="1" applyBorder="1" applyAlignment="1">
      <alignment horizontal="left" vertical="center" wrapText="1" inden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2" fillId="0" borderId="29" xfId="0" applyFont="1" applyBorder="1" applyAlignment="1">
      <alignment vertical="center" wrapText="1"/>
    </xf>
    <xf numFmtId="0" fontId="2" fillId="5" borderId="29" xfId="0" applyFont="1" applyFill="1" applyBorder="1" applyAlignment="1">
      <alignment vertical="center" wrapText="1"/>
    </xf>
    <xf numFmtId="0" fontId="2" fillId="0" borderId="30" xfId="0" applyFont="1" applyBorder="1" applyAlignment="1">
      <alignment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left" vertical="center" wrapText="1"/>
    </xf>
    <xf numFmtId="9" fontId="2" fillId="0" borderId="1" xfId="2" applyFont="1" applyBorder="1" applyAlignment="1">
      <alignment vertical="center"/>
    </xf>
    <xf numFmtId="44" fontId="2" fillId="0" borderId="1" xfId="1" applyFont="1" applyBorder="1" applyAlignment="1">
      <alignment vertical="center"/>
    </xf>
    <xf numFmtId="44" fontId="2" fillId="0" borderId="16" xfId="1" applyFont="1" applyBorder="1" applyAlignment="1">
      <alignment vertical="center"/>
    </xf>
    <xf numFmtId="0" fontId="2" fillId="0" borderId="1" xfId="0" applyFont="1" applyBorder="1">
      <alignment vertical="center"/>
    </xf>
    <xf numFmtId="0" fontId="2" fillId="0" borderId="3" xfId="0" applyFont="1" applyBorder="1">
      <alignment vertical="center"/>
    </xf>
    <xf numFmtId="42" fontId="2" fillId="0" borderId="1" xfId="2" applyNumberFormat="1" applyFont="1" applyBorder="1" applyAlignment="1">
      <alignment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vertical="center" wrapText="1"/>
    </xf>
    <xf numFmtId="0" fontId="2" fillId="0" borderId="13" xfId="0" applyFont="1" applyBorder="1" applyAlignment="1">
      <alignment vertical="center" wrapText="1"/>
    </xf>
    <xf numFmtId="0" fontId="2" fillId="2" borderId="5" xfId="0" applyFont="1" applyFill="1" applyBorder="1" applyAlignment="1">
      <alignment horizontal="left" vertical="center" wrapText="1"/>
    </xf>
    <xf numFmtId="0" fontId="2" fillId="2" borderId="13" xfId="0" applyFont="1" applyFill="1" applyBorder="1">
      <alignment vertical="center"/>
    </xf>
    <xf numFmtId="0" fontId="2" fillId="0" borderId="15" xfId="0" applyFont="1" applyBorder="1" applyAlignment="1">
      <alignment vertical="center" wrapText="1"/>
    </xf>
    <xf numFmtId="9" fontId="2" fillId="0" borderId="3" xfId="0" applyNumberFormat="1" applyFont="1" applyBorder="1" applyAlignment="1">
      <alignment vertical="center" wrapText="1"/>
    </xf>
    <xf numFmtId="0" fontId="2" fillId="0" borderId="31"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lignment vertical="center"/>
    </xf>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15" xfId="0" applyFont="1" applyBorder="1" applyAlignment="1">
      <alignment horizontal="left" vertical="center"/>
    </xf>
    <xf numFmtId="0" fontId="6" fillId="0" borderId="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9" fillId="3" borderId="12" xfId="0" applyFont="1" applyFill="1" applyBorder="1" applyAlignment="1">
      <alignment horizontal="left" vertical="center"/>
    </xf>
    <xf numFmtId="0" fontId="9" fillId="3" borderId="5" xfId="0" applyFont="1" applyFill="1" applyBorder="1" applyAlignment="1">
      <alignment horizontal="left" vertical="center"/>
    </xf>
    <xf numFmtId="0" fontId="9" fillId="3" borderId="3" xfId="0" applyFont="1" applyFill="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27" xfId="0" applyFont="1" applyBorder="1" applyAlignment="1">
      <alignment horizontal="left" vertical="center"/>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xf>
    <xf numFmtId="0" fontId="6" fillId="3" borderId="12" xfId="0" applyFont="1" applyFill="1" applyBorder="1" applyAlignment="1">
      <alignment horizontal="left" vertical="center"/>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16"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9" fillId="3" borderId="1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4" fontId="7" fillId="0" borderId="2" xfId="1" applyFont="1" applyBorder="1" applyAlignment="1" applyProtection="1">
      <alignment horizontal="center" vertical="center"/>
    </xf>
    <xf numFmtId="44" fontId="7" fillId="0" borderId="3" xfId="1" applyFont="1" applyBorder="1" applyAlignment="1" applyProtection="1">
      <alignment horizontal="center" vertical="center"/>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16" fillId="2" borderId="2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7" fillId="0" borderId="12" xfId="0" applyFont="1" applyBorder="1" applyAlignment="1">
      <alignment horizontal="left" vertical="center" wrapText="1"/>
    </xf>
    <xf numFmtId="0" fontId="17" fillId="0" borderId="3" xfId="0" applyFont="1" applyBorder="1" applyAlignment="1">
      <alignment horizontal="left" vertical="center" wrapText="1"/>
    </xf>
    <xf numFmtId="0" fontId="6" fillId="3" borderId="12" xfId="0" applyFont="1" applyFill="1" applyBorder="1" applyAlignment="1">
      <alignment horizontal="left" vertical="center" wrapText="1"/>
    </xf>
    <xf numFmtId="0" fontId="6" fillId="3" borderId="3" xfId="0" applyFont="1" applyFill="1" applyBorder="1" applyAlignment="1">
      <alignment horizontal="left" vertical="center" wrapText="1"/>
    </xf>
    <xf numFmtId="9" fontId="2" fillId="0" borderId="12" xfId="0" applyNumberFormat="1" applyFont="1" applyBorder="1" applyAlignment="1">
      <alignment horizontal="left" vertical="center" wrapText="1"/>
    </xf>
    <xf numFmtId="9" fontId="2" fillId="0" borderId="3" xfId="0" applyNumberFormat="1" applyFont="1" applyBorder="1" applyAlignment="1">
      <alignment horizontal="left" vertical="center" wrapText="1"/>
    </xf>
  </cellXfs>
  <cellStyles count="3">
    <cellStyle name="Currency" xfId="1" builtinId="4"/>
    <cellStyle name="Normal" xfId="0" builtinId="0" customBuiltin="1"/>
    <cellStyle name="Percent" xfId="2" builtinId="5"/>
  </cellStyles>
  <dxfs count="4">
    <dxf>
      <font>
        <color rgb="FF9C0006"/>
      </font>
      <fill>
        <patternFill>
          <bgColor rgb="FFFFC7CE"/>
        </patternFill>
      </fill>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s>
  <tableStyles count="1" defaultTableStyle="Travel Expense Report" defaultPivotStyle="PivotStyleLight16">
    <tableStyle name="Travel Expense Report" pivot="0" count="3" xr9:uid="{00000000-0011-0000-FFFF-FFFF00000000}">
      <tableStyleElement type="wholeTable" dxfId="3"/>
      <tableStyleElement type="headerRow" dxfId="2"/>
      <tableStyleElement type="total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185735</xdr:colOff>
      <xdr:row>0</xdr:row>
      <xdr:rowOff>180974</xdr:rowOff>
    </xdr:from>
    <xdr:to>
      <xdr:col>1</xdr:col>
      <xdr:colOff>1688510</xdr:colOff>
      <xdr:row>1</xdr:row>
      <xdr:rowOff>575731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38" b="13321"/>
        <a:stretch/>
      </xdr:blipFill>
      <xdr:spPr>
        <a:xfrm>
          <a:off x="376235" y="180974"/>
          <a:ext cx="1502775" cy="580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192268</xdr:colOff>
      <xdr:row>0</xdr:row>
      <xdr:rowOff>200025</xdr:rowOff>
    </xdr:from>
    <xdr:to>
      <xdr:col>2</xdr:col>
      <xdr:colOff>312331</xdr:colOff>
      <xdr:row>3</xdr:row>
      <xdr:rowOff>7407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38" b="13321"/>
        <a:stretch/>
      </xdr:blipFill>
      <xdr:spPr>
        <a:xfrm>
          <a:off x="378006" y="200025"/>
          <a:ext cx="1502775" cy="580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142875</xdr:rowOff>
    </xdr:from>
    <xdr:to>
      <xdr:col>1</xdr:col>
      <xdr:colOff>1674225</xdr:colOff>
      <xdr:row>2</xdr:row>
      <xdr:rowOff>42332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38" b="13321"/>
        <a:stretch/>
      </xdr:blipFill>
      <xdr:spPr>
        <a:xfrm>
          <a:off x="333375" y="142875"/>
          <a:ext cx="1502775" cy="580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C18"/>
  <sheetViews>
    <sheetView showGridLines="0" zoomScale="90" zoomScaleNormal="90" workbookViewId="0">
      <selection activeCell="H4" sqref="H4"/>
    </sheetView>
  </sheetViews>
  <sheetFormatPr defaultColWidth="9" defaultRowHeight="15" x14ac:dyDescent="0.25"/>
  <cols>
    <col min="1" max="1" width="2.5" style="52" customWidth="1"/>
    <col min="2" max="2" width="114.75" style="53" customWidth="1"/>
    <col min="3" max="16384" width="9" style="52"/>
  </cols>
  <sheetData>
    <row r="1" spans="2:3" ht="15.75" thickBot="1" x14ac:dyDescent="0.3">
      <c r="B1" s="66"/>
      <c r="C1" s="67"/>
    </row>
    <row r="2" spans="2:3" ht="46.15" customHeight="1" x14ac:dyDescent="0.25">
      <c r="B2" s="54" t="s">
        <v>0</v>
      </c>
      <c r="C2" s="67"/>
    </row>
    <row r="3" spans="2:3" x14ac:dyDescent="0.25">
      <c r="B3" s="55" t="str">
        <f>'Contract Budget'!B4</f>
        <v>I. CONTRACT INFORMATION</v>
      </c>
      <c r="C3" s="67"/>
    </row>
    <row r="4" spans="2:3" ht="77.25" customHeight="1" x14ac:dyDescent="0.25">
      <c r="B4" s="68" t="s">
        <v>1</v>
      </c>
      <c r="C4" s="67"/>
    </row>
    <row r="5" spans="2:3" x14ac:dyDescent="0.25">
      <c r="B5" s="55" t="str">
        <f>'Contract Budget'!B13</f>
        <v>II. DIRECT LABOR</v>
      </c>
      <c r="C5" s="67"/>
    </row>
    <row r="6" spans="2:3" ht="235.15" customHeight="1" x14ac:dyDescent="0.25">
      <c r="B6" s="68" t="s">
        <v>2</v>
      </c>
      <c r="C6" s="67"/>
    </row>
    <row r="7" spans="2:3" ht="15" customHeight="1" x14ac:dyDescent="0.25">
      <c r="B7" s="55" t="s">
        <v>3</v>
      </c>
      <c r="C7" s="67"/>
    </row>
    <row r="8" spans="2:3" ht="98.25" customHeight="1" x14ac:dyDescent="0.25">
      <c r="B8" s="68" t="s">
        <v>4</v>
      </c>
      <c r="C8" s="67"/>
    </row>
    <row r="9" spans="2:3" x14ac:dyDescent="0.25">
      <c r="B9" s="55" t="str">
        <f>'Contract Budget'!B36</f>
        <v>IV. MATERIALS/SUPPLIES</v>
      </c>
      <c r="C9" s="67"/>
    </row>
    <row r="10" spans="2:3" ht="33" customHeight="1" x14ac:dyDescent="0.25">
      <c r="B10" s="68" t="s">
        <v>5</v>
      </c>
      <c r="C10" s="67"/>
    </row>
    <row r="11" spans="2:3" x14ac:dyDescent="0.25">
      <c r="B11" s="55" t="str">
        <f>'Contract Budget'!B44</f>
        <v>V. TRAVEL</v>
      </c>
      <c r="C11" s="67"/>
    </row>
    <row r="12" spans="2:3" ht="45" x14ac:dyDescent="0.25">
      <c r="B12" s="69" t="s">
        <v>6</v>
      </c>
      <c r="C12" s="59"/>
    </row>
    <row r="13" spans="2:3" x14ac:dyDescent="0.25">
      <c r="B13" s="55" t="str">
        <f>'Contract Budget'!B52</f>
        <v>VI. OTHER EXPENSES</v>
      </c>
      <c r="C13" s="67"/>
    </row>
    <row r="14" spans="2:3" ht="30" x14ac:dyDescent="0.25">
      <c r="B14" s="68" t="s">
        <v>7</v>
      </c>
      <c r="C14" s="67"/>
    </row>
    <row r="15" spans="2:3" x14ac:dyDescent="0.25">
      <c r="B15" s="55" t="s">
        <v>8</v>
      </c>
      <c r="C15" s="67"/>
    </row>
    <row r="16" spans="2:3" x14ac:dyDescent="0.25">
      <c r="B16" s="69" t="s">
        <v>9</v>
      </c>
      <c r="C16" s="67"/>
    </row>
    <row r="17" spans="2:2" x14ac:dyDescent="0.25">
      <c r="B17" s="55" t="str">
        <f>'Contract Budget'!B62</f>
        <v>VIII. INDIRECT COSTS</v>
      </c>
    </row>
    <row r="18" spans="2:2" ht="105.75" thickBot="1" x14ac:dyDescent="0.3">
      <c r="B18" s="70" t="s">
        <v>10</v>
      </c>
    </row>
  </sheetData>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pageSetUpPr autoPageBreaks="0" fitToPage="1"/>
  </sheetPr>
  <dimension ref="B1:L67"/>
  <sheetViews>
    <sheetView showGridLines="0" tabSelected="1" zoomScale="90" zoomScaleNormal="90" workbookViewId="0">
      <selection activeCell="K30" sqref="K30"/>
    </sheetView>
  </sheetViews>
  <sheetFormatPr defaultColWidth="11.5" defaultRowHeight="15.75" x14ac:dyDescent="0.25"/>
  <cols>
    <col min="1" max="1" width="2.375" customWidth="1"/>
    <col min="2" max="2" width="18.125" customWidth="1"/>
    <col min="3" max="3" width="26" customWidth="1"/>
    <col min="4" max="4" width="20.5" customWidth="1"/>
    <col min="5" max="5" width="14.875" bestFit="1" customWidth="1"/>
    <col min="6" max="6" width="11.125" customWidth="1"/>
    <col min="7" max="7" width="12.875" customWidth="1"/>
    <col min="8" max="8" width="16.625" customWidth="1"/>
    <col min="9" max="9" width="1.625" customWidth="1"/>
  </cols>
  <sheetData>
    <row r="1" spans="2:9" ht="16.5" thickBot="1" x14ac:dyDescent="0.3"/>
    <row r="2" spans="2:9" ht="28.5" customHeight="1" x14ac:dyDescent="0.25">
      <c r="B2" s="110" t="s">
        <v>11</v>
      </c>
      <c r="C2" s="111"/>
      <c r="D2" s="111"/>
      <c r="E2" s="111"/>
      <c r="F2" s="111"/>
      <c r="G2" s="111"/>
      <c r="H2" s="112"/>
      <c r="I2" t="s">
        <v>12</v>
      </c>
    </row>
    <row r="3" spans="2:9" ht="15.75" customHeight="1" x14ac:dyDescent="0.25">
      <c r="B3" s="113"/>
      <c r="C3" s="114"/>
      <c r="D3" s="114"/>
      <c r="E3" s="114"/>
      <c r="F3" s="114"/>
      <c r="G3" s="114"/>
      <c r="H3" s="115"/>
    </row>
    <row r="4" spans="2:9" ht="22.5" customHeight="1" x14ac:dyDescent="0.25">
      <c r="B4" s="51" t="s">
        <v>13</v>
      </c>
      <c r="H4" s="7"/>
    </row>
    <row r="5" spans="2:9" ht="26.65" customHeight="1" x14ac:dyDescent="0.25">
      <c r="B5" s="10" t="s">
        <v>14</v>
      </c>
      <c r="C5" s="63" t="s">
        <v>69</v>
      </c>
      <c r="E5" s="39" t="s">
        <v>15</v>
      </c>
      <c r="F5" s="118" t="s">
        <v>66</v>
      </c>
      <c r="G5" s="119"/>
      <c r="H5" s="7"/>
    </row>
    <row r="6" spans="2:9" ht="9.75" customHeight="1" x14ac:dyDescent="0.25">
      <c r="B6" s="10"/>
      <c r="C6" s="67"/>
      <c r="D6" s="67"/>
      <c r="E6" s="67"/>
      <c r="F6" s="67"/>
      <c r="G6" s="67"/>
      <c r="H6" s="7"/>
    </row>
    <row r="7" spans="2:9" ht="26.1" customHeight="1" x14ac:dyDescent="0.25">
      <c r="B7" s="10" t="s">
        <v>16</v>
      </c>
      <c r="C7" s="63" t="s">
        <v>67</v>
      </c>
      <c r="E7" s="39" t="s">
        <v>17</v>
      </c>
      <c r="F7" s="122" t="s">
        <v>68</v>
      </c>
      <c r="G7" s="123"/>
      <c r="H7" s="7"/>
    </row>
    <row r="8" spans="2:9" ht="9.75" customHeight="1" x14ac:dyDescent="0.25">
      <c r="B8" s="6"/>
      <c r="C8" s="11"/>
      <c r="D8" s="67"/>
      <c r="E8" s="67"/>
      <c r="F8" s="67"/>
      <c r="G8" s="67"/>
      <c r="H8" s="7"/>
    </row>
    <row r="9" spans="2:9" x14ac:dyDescent="0.25">
      <c r="B9" s="41" t="s">
        <v>18</v>
      </c>
      <c r="C9" s="64"/>
      <c r="D9" s="42"/>
      <c r="E9" s="42" t="s">
        <v>19</v>
      </c>
      <c r="F9" s="106"/>
      <c r="G9" s="106"/>
      <c r="H9" s="7"/>
    </row>
    <row r="10" spans="2:9" ht="9.4" customHeight="1" x14ac:dyDescent="0.25">
      <c r="B10" s="6"/>
      <c r="C10" s="65"/>
      <c r="D10" s="67"/>
      <c r="E10" s="67"/>
      <c r="F10" s="67"/>
      <c r="G10" s="67"/>
      <c r="H10" s="7"/>
    </row>
    <row r="11" spans="2:9" ht="15" customHeight="1" x14ac:dyDescent="0.25">
      <c r="B11" s="10" t="s">
        <v>20</v>
      </c>
      <c r="C11" s="71">
        <v>45845</v>
      </c>
      <c r="E11" s="40" t="s">
        <v>21</v>
      </c>
      <c r="F11" s="120">
        <v>125000</v>
      </c>
      <c r="G11" s="121"/>
      <c r="H11" s="7"/>
    </row>
    <row r="12" spans="2:9" ht="8.65" customHeight="1" x14ac:dyDescent="0.25">
      <c r="B12" s="8"/>
      <c r="F12" s="1"/>
      <c r="H12" s="7"/>
    </row>
    <row r="13" spans="2:9" x14ac:dyDescent="0.25">
      <c r="B13" s="12" t="s">
        <v>22</v>
      </c>
      <c r="C13" s="13"/>
      <c r="D13" s="13"/>
      <c r="E13" s="13"/>
      <c r="F13" s="13"/>
      <c r="G13" s="13"/>
      <c r="H13" s="14"/>
    </row>
    <row r="14" spans="2:9" s="46" customFormat="1" ht="30" x14ac:dyDescent="0.25">
      <c r="B14" s="116" t="s">
        <v>23</v>
      </c>
      <c r="C14" s="117"/>
      <c r="D14" s="43" t="s">
        <v>24</v>
      </c>
      <c r="E14" s="43" t="s">
        <v>25</v>
      </c>
      <c r="F14" s="44" t="s">
        <v>26</v>
      </c>
      <c r="G14" s="44" t="s">
        <v>27</v>
      </c>
      <c r="H14" s="45" t="s">
        <v>28</v>
      </c>
    </row>
    <row r="15" spans="2:9" x14ac:dyDescent="0.25">
      <c r="B15" s="104"/>
      <c r="C15" s="105"/>
      <c r="D15" s="72"/>
      <c r="E15" s="72"/>
      <c r="F15" s="73"/>
      <c r="G15" s="74"/>
      <c r="H15" s="75">
        <f>IF(E15&gt;0,E15*F15*G15/12,IF(F15&gt;0,F15*G15,IF(F15=0,G15)))</f>
        <v>0</v>
      </c>
    </row>
    <row r="16" spans="2:9" x14ac:dyDescent="0.25">
      <c r="B16" s="104"/>
      <c r="C16" s="105"/>
      <c r="D16" s="72"/>
      <c r="E16" s="72"/>
      <c r="F16" s="76"/>
      <c r="G16" s="74"/>
      <c r="H16" s="75">
        <f t="shared" ref="H16:H24" si="0">IF(E16&gt;0,E16*F16*G16/12,IF(F16&gt;0,F16*G16,IF(F16=0,G16)))</f>
        <v>0</v>
      </c>
    </row>
    <row r="17" spans="2:12" x14ac:dyDescent="0.25">
      <c r="B17" s="104"/>
      <c r="C17" s="105"/>
      <c r="D17" s="72"/>
      <c r="E17" s="72"/>
      <c r="F17" s="76"/>
      <c r="G17" s="74"/>
      <c r="H17" s="75">
        <f>IF(E17&gt;0,E17*F17*G17/12,IF(F17&gt;0,F17*G17,IF(F17=0,G17)))</f>
        <v>0</v>
      </c>
      <c r="L17" s="62"/>
    </row>
    <row r="18" spans="2:12" x14ac:dyDescent="0.25">
      <c r="B18" s="104"/>
      <c r="C18" s="105"/>
      <c r="D18" s="72"/>
      <c r="E18" s="72"/>
      <c r="F18" s="76"/>
      <c r="G18" s="74"/>
      <c r="H18" s="75">
        <f t="shared" si="0"/>
        <v>0</v>
      </c>
    </row>
    <row r="19" spans="2:12" x14ac:dyDescent="0.25">
      <c r="B19" s="104"/>
      <c r="C19" s="105"/>
      <c r="D19" s="72"/>
      <c r="E19" s="72"/>
      <c r="F19" s="76"/>
      <c r="G19" s="74"/>
      <c r="H19" s="75">
        <f t="shared" si="0"/>
        <v>0</v>
      </c>
    </row>
    <row r="20" spans="2:12" x14ac:dyDescent="0.25">
      <c r="B20" s="104"/>
      <c r="C20" s="105"/>
      <c r="D20" s="72"/>
      <c r="E20" s="72"/>
      <c r="F20" s="76"/>
      <c r="G20" s="74"/>
      <c r="H20" s="75">
        <f t="shared" si="0"/>
        <v>0</v>
      </c>
    </row>
    <row r="21" spans="2:12" x14ac:dyDescent="0.25">
      <c r="B21" s="104"/>
      <c r="C21" s="105"/>
      <c r="D21" s="72"/>
      <c r="E21" s="72"/>
      <c r="F21" s="76"/>
      <c r="G21" s="74"/>
      <c r="H21" s="75">
        <f t="shared" si="0"/>
        <v>0</v>
      </c>
    </row>
    <row r="22" spans="2:12" x14ac:dyDescent="0.25">
      <c r="B22" s="104"/>
      <c r="C22" s="105"/>
      <c r="D22" s="72"/>
      <c r="E22" s="72"/>
      <c r="F22" s="76"/>
      <c r="G22" s="74"/>
      <c r="H22" s="75">
        <f t="shared" si="0"/>
        <v>0</v>
      </c>
    </row>
    <row r="23" spans="2:12" x14ac:dyDescent="0.25">
      <c r="B23" s="104"/>
      <c r="C23" s="105"/>
      <c r="D23" s="72"/>
      <c r="E23" s="72"/>
      <c r="F23" s="76"/>
      <c r="G23" s="74"/>
      <c r="H23" s="75">
        <f t="shared" si="0"/>
        <v>0</v>
      </c>
    </row>
    <row r="24" spans="2:12" x14ac:dyDescent="0.25">
      <c r="B24" s="104"/>
      <c r="C24" s="105"/>
      <c r="D24" s="72"/>
      <c r="E24" s="72"/>
      <c r="F24" s="76"/>
      <c r="G24" s="74"/>
      <c r="H24" s="75">
        <f t="shared" si="0"/>
        <v>0</v>
      </c>
    </row>
    <row r="25" spans="2:12" x14ac:dyDescent="0.25">
      <c r="B25" s="19" t="s">
        <v>29</v>
      </c>
      <c r="C25" s="16"/>
      <c r="D25" s="16"/>
      <c r="E25" s="16"/>
      <c r="F25" s="16"/>
      <c r="G25" s="47"/>
      <c r="H25" s="26">
        <f>SUM(H15:H24)</f>
        <v>0</v>
      </c>
    </row>
    <row r="26" spans="2:12" x14ac:dyDescent="0.25">
      <c r="B26" s="93" t="s">
        <v>30</v>
      </c>
      <c r="C26" s="94"/>
      <c r="D26" s="94"/>
      <c r="E26" s="94"/>
      <c r="F26" s="94"/>
      <c r="G26" s="48"/>
      <c r="H26" s="75">
        <f>H25*G26</f>
        <v>0</v>
      </c>
    </row>
    <row r="27" spans="2:12" x14ac:dyDescent="0.25">
      <c r="B27" s="90" t="s">
        <v>31</v>
      </c>
      <c r="C27" s="91"/>
      <c r="D27" s="91"/>
      <c r="E27" s="91"/>
      <c r="F27" s="91"/>
      <c r="G27" s="92"/>
      <c r="H27" s="26">
        <f>SUM(H25,H26)</f>
        <v>0</v>
      </c>
    </row>
    <row r="28" spans="2:12" x14ac:dyDescent="0.25">
      <c r="B28" s="12" t="s">
        <v>3</v>
      </c>
      <c r="C28" s="13"/>
      <c r="D28" s="13"/>
      <c r="E28" s="13"/>
      <c r="F28" s="13"/>
      <c r="G28" s="13"/>
      <c r="H28" s="14"/>
      <c r="I28" s="3"/>
      <c r="J28" s="67"/>
    </row>
    <row r="29" spans="2:12" x14ac:dyDescent="0.25">
      <c r="B29" s="98" t="s">
        <v>32</v>
      </c>
      <c r="C29" s="99"/>
      <c r="D29" s="99"/>
      <c r="E29" s="100"/>
      <c r="F29" s="5" t="s">
        <v>33</v>
      </c>
      <c r="G29" s="5" t="s">
        <v>34</v>
      </c>
      <c r="H29" s="9" t="s">
        <v>28</v>
      </c>
      <c r="I29" s="3"/>
      <c r="J29" s="67"/>
    </row>
    <row r="30" spans="2:12" x14ac:dyDescent="0.25">
      <c r="B30" s="95"/>
      <c r="C30" s="96"/>
      <c r="D30" s="96"/>
      <c r="E30" s="97"/>
      <c r="F30" s="58"/>
      <c r="G30" s="57"/>
      <c r="H30" s="75">
        <f>F30*G30</f>
        <v>0</v>
      </c>
    </row>
    <row r="31" spans="2:12" x14ac:dyDescent="0.25">
      <c r="B31" s="95"/>
      <c r="C31" s="96"/>
      <c r="D31" s="96"/>
      <c r="E31" s="97"/>
      <c r="F31" s="58"/>
      <c r="G31" s="57"/>
      <c r="H31" s="75">
        <f>F31*G31</f>
        <v>0</v>
      </c>
    </row>
    <row r="32" spans="2:12" x14ac:dyDescent="0.25">
      <c r="B32" s="95"/>
      <c r="C32" s="96"/>
      <c r="D32" s="96"/>
      <c r="E32" s="97"/>
      <c r="F32" s="58"/>
      <c r="G32" s="57"/>
      <c r="H32" s="75">
        <f>F32*G32</f>
        <v>0</v>
      </c>
    </row>
    <row r="33" spans="2:10" x14ac:dyDescent="0.25">
      <c r="B33" s="95"/>
      <c r="C33" s="96"/>
      <c r="D33" s="96"/>
      <c r="E33" s="97"/>
      <c r="F33" s="58"/>
      <c r="G33" s="57"/>
      <c r="H33" s="75">
        <f>F33*G33</f>
        <v>0</v>
      </c>
    </row>
    <row r="34" spans="2:10" x14ac:dyDescent="0.25">
      <c r="B34" s="95"/>
      <c r="C34" s="96"/>
      <c r="D34" s="96"/>
      <c r="E34" s="97"/>
      <c r="F34" s="58"/>
      <c r="G34" s="57"/>
      <c r="H34" s="75">
        <f>F34*G34</f>
        <v>0</v>
      </c>
    </row>
    <row r="35" spans="2:10" ht="16.5" thickBot="1" x14ac:dyDescent="0.3">
      <c r="B35" s="101" t="s">
        <v>35</v>
      </c>
      <c r="C35" s="102"/>
      <c r="D35" s="102"/>
      <c r="E35" s="102"/>
      <c r="F35" s="102"/>
      <c r="G35" s="103"/>
      <c r="H35" s="27">
        <f>SUM(H30:H34)</f>
        <v>0</v>
      </c>
    </row>
    <row r="36" spans="2:10" x14ac:dyDescent="0.25">
      <c r="B36" s="12" t="s">
        <v>36</v>
      </c>
      <c r="C36" s="13"/>
      <c r="D36" s="13"/>
      <c r="E36" s="13"/>
      <c r="F36" s="13"/>
      <c r="G36" s="13"/>
      <c r="H36" s="14"/>
      <c r="I36" s="3"/>
      <c r="J36" s="67"/>
    </row>
    <row r="37" spans="2:10" x14ac:dyDescent="0.25">
      <c r="B37" s="98" t="s">
        <v>37</v>
      </c>
      <c r="C37" s="99"/>
      <c r="D37" s="99"/>
      <c r="E37" s="100"/>
      <c r="F37" s="5" t="s">
        <v>38</v>
      </c>
      <c r="G37" s="5" t="s">
        <v>39</v>
      </c>
      <c r="H37" s="9" t="s">
        <v>28</v>
      </c>
      <c r="I37" s="3"/>
      <c r="J37" s="67"/>
    </row>
    <row r="38" spans="2:10" x14ac:dyDescent="0.25">
      <c r="B38" s="95"/>
      <c r="C38" s="96"/>
      <c r="D38" s="96"/>
      <c r="E38" s="97"/>
      <c r="F38" s="76"/>
      <c r="G38" s="77"/>
      <c r="H38" s="75">
        <f>F38*G38</f>
        <v>0</v>
      </c>
      <c r="I38" s="67"/>
      <c r="J38" s="67"/>
    </row>
    <row r="39" spans="2:10" x14ac:dyDescent="0.25">
      <c r="B39" s="95"/>
      <c r="C39" s="96"/>
      <c r="D39" s="96"/>
      <c r="E39" s="97"/>
      <c r="F39" s="76"/>
      <c r="G39" s="77"/>
      <c r="H39" s="75">
        <f>F39*G39</f>
        <v>0</v>
      </c>
      <c r="I39" s="67"/>
      <c r="J39" s="67"/>
    </row>
    <row r="40" spans="2:10" x14ac:dyDescent="0.25">
      <c r="B40" s="95"/>
      <c r="C40" s="96"/>
      <c r="D40" s="96"/>
      <c r="E40" s="97"/>
      <c r="F40" s="76"/>
      <c r="G40" s="77"/>
      <c r="H40" s="75">
        <f>F40*G40</f>
        <v>0</v>
      </c>
      <c r="I40" s="67"/>
      <c r="J40" s="67"/>
    </row>
    <row r="41" spans="2:10" x14ac:dyDescent="0.25">
      <c r="B41" s="95"/>
      <c r="C41" s="96"/>
      <c r="D41" s="96"/>
      <c r="E41" s="97"/>
      <c r="F41" s="76"/>
      <c r="G41" s="77"/>
      <c r="H41" s="75">
        <f>F41*G41</f>
        <v>0</v>
      </c>
      <c r="I41" s="67"/>
      <c r="J41" s="67"/>
    </row>
    <row r="42" spans="2:10" x14ac:dyDescent="0.25">
      <c r="B42" s="95"/>
      <c r="C42" s="96"/>
      <c r="D42" s="96"/>
      <c r="E42" s="97"/>
      <c r="F42" s="76"/>
      <c r="G42" s="77"/>
      <c r="H42" s="75">
        <f t="shared" ref="H42" si="1">F42*G42</f>
        <v>0</v>
      </c>
      <c r="I42" s="67"/>
      <c r="J42" s="67"/>
    </row>
    <row r="43" spans="2:10" ht="16.5" thickBot="1" x14ac:dyDescent="0.3">
      <c r="B43" s="101" t="s">
        <v>40</v>
      </c>
      <c r="C43" s="102"/>
      <c r="D43" s="102"/>
      <c r="E43" s="102"/>
      <c r="F43" s="102"/>
      <c r="G43" s="103"/>
      <c r="H43" s="27">
        <f>SUM(H38:H42)</f>
        <v>0</v>
      </c>
      <c r="I43" s="67"/>
      <c r="J43" s="67"/>
    </row>
    <row r="44" spans="2:10" x14ac:dyDescent="0.25">
      <c r="B44" s="20" t="s">
        <v>41</v>
      </c>
      <c r="C44" s="17"/>
      <c r="D44" s="17"/>
      <c r="E44" s="17"/>
      <c r="F44" s="17"/>
      <c r="G44" s="17"/>
      <c r="H44" s="21"/>
    </row>
    <row r="45" spans="2:10" x14ac:dyDescent="0.25">
      <c r="B45" s="107" t="s">
        <v>42</v>
      </c>
      <c r="C45" s="108"/>
      <c r="D45" s="108"/>
      <c r="E45" s="108"/>
      <c r="F45" s="108"/>
      <c r="G45" s="109"/>
      <c r="H45" s="23" t="s">
        <v>28</v>
      </c>
    </row>
    <row r="46" spans="2:10" x14ac:dyDescent="0.25">
      <c r="B46" s="95"/>
      <c r="C46" s="96"/>
      <c r="D46" s="96"/>
      <c r="E46" s="96"/>
      <c r="F46" s="96"/>
      <c r="G46" s="97"/>
      <c r="H46" s="75"/>
    </row>
    <row r="47" spans="2:10" x14ac:dyDescent="0.25">
      <c r="B47" s="95"/>
      <c r="C47" s="96"/>
      <c r="D47" s="96"/>
      <c r="E47" s="96"/>
      <c r="F47" s="96"/>
      <c r="G47" s="97"/>
      <c r="H47" s="75"/>
    </row>
    <row r="48" spans="2:10" x14ac:dyDescent="0.25">
      <c r="B48" s="95"/>
      <c r="C48" s="96"/>
      <c r="D48" s="96"/>
      <c r="E48" s="96"/>
      <c r="F48" s="96"/>
      <c r="G48" s="97"/>
      <c r="H48" s="75"/>
    </row>
    <row r="49" spans="2:10" x14ac:dyDescent="0.25">
      <c r="B49" s="95"/>
      <c r="C49" s="96"/>
      <c r="D49" s="96"/>
      <c r="E49" s="96"/>
      <c r="F49" s="96"/>
      <c r="G49" s="97"/>
      <c r="H49" s="75"/>
    </row>
    <row r="50" spans="2:10" x14ac:dyDescent="0.25">
      <c r="B50" s="95"/>
      <c r="C50" s="96"/>
      <c r="D50" s="96"/>
      <c r="E50" s="96"/>
      <c r="F50" s="96"/>
      <c r="G50" s="97"/>
      <c r="H50" s="75"/>
    </row>
    <row r="51" spans="2:10" x14ac:dyDescent="0.25">
      <c r="B51" s="90" t="s">
        <v>43</v>
      </c>
      <c r="C51" s="91"/>
      <c r="D51" s="91"/>
      <c r="E51" s="91"/>
      <c r="F51" s="91"/>
      <c r="G51" s="92"/>
      <c r="H51" s="28">
        <f>SUM(H46:H50)</f>
        <v>0</v>
      </c>
    </row>
    <row r="52" spans="2:10" x14ac:dyDescent="0.25">
      <c r="B52" s="12" t="s">
        <v>44</v>
      </c>
      <c r="C52" s="13"/>
      <c r="D52" s="13"/>
      <c r="E52" s="13"/>
      <c r="F52" s="13"/>
      <c r="G52" s="13"/>
      <c r="H52" s="14"/>
      <c r="I52" s="3"/>
      <c r="J52" s="67"/>
    </row>
    <row r="53" spans="2:10" x14ac:dyDescent="0.25">
      <c r="B53" s="98" t="s">
        <v>37</v>
      </c>
      <c r="C53" s="99"/>
      <c r="D53" s="99"/>
      <c r="E53" s="99"/>
      <c r="F53" s="99"/>
      <c r="G53" s="100"/>
      <c r="H53" s="9" t="s">
        <v>28</v>
      </c>
      <c r="I53" s="3"/>
      <c r="J53" s="67"/>
    </row>
    <row r="54" spans="2:10" x14ac:dyDescent="0.25">
      <c r="B54" s="95"/>
      <c r="C54" s="96"/>
      <c r="D54" s="96"/>
      <c r="E54" s="96"/>
      <c r="F54" s="96"/>
      <c r="G54" s="97"/>
      <c r="H54" s="75"/>
      <c r="I54" s="67"/>
      <c r="J54" s="67"/>
    </row>
    <row r="55" spans="2:10" x14ac:dyDescent="0.25">
      <c r="B55" s="95"/>
      <c r="C55" s="96"/>
      <c r="D55" s="96"/>
      <c r="E55" s="96"/>
      <c r="F55" s="96"/>
      <c r="G55" s="97"/>
      <c r="H55" s="75"/>
      <c r="I55" s="67"/>
      <c r="J55" s="67"/>
    </row>
    <row r="56" spans="2:10" x14ac:dyDescent="0.25">
      <c r="B56" s="95"/>
      <c r="C56" s="96"/>
      <c r="D56" s="96"/>
      <c r="E56" s="96"/>
      <c r="F56" s="96"/>
      <c r="G56" s="97"/>
      <c r="H56" s="75"/>
      <c r="I56" s="67"/>
      <c r="J56" s="67"/>
    </row>
    <row r="57" spans="2:10" x14ac:dyDescent="0.25">
      <c r="B57" s="95"/>
      <c r="C57" s="96"/>
      <c r="D57" s="96"/>
      <c r="E57" s="96"/>
      <c r="F57" s="96"/>
      <c r="G57" s="97"/>
      <c r="H57" s="75"/>
      <c r="I57" s="67"/>
      <c r="J57" s="67"/>
    </row>
    <row r="58" spans="2:10" x14ac:dyDescent="0.25">
      <c r="B58" s="95"/>
      <c r="C58" s="96"/>
      <c r="D58" s="96"/>
      <c r="E58" s="96"/>
      <c r="F58" s="96"/>
      <c r="G58" s="97"/>
      <c r="H58" s="75"/>
      <c r="I58" s="67"/>
      <c r="J58" s="67"/>
    </row>
    <row r="59" spans="2:10" ht="16.5" thickBot="1" x14ac:dyDescent="0.3">
      <c r="B59" s="101" t="s">
        <v>45</v>
      </c>
      <c r="C59" s="102"/>
      <c r="D59" s="102"/>
      <c r="E59" s="102"/>
      <c r="F59" s="102"/>
      <c r="G59" s="103"/>
      <c r="H59" s="27">
        <f>SUM(H54:H58)</f>
        <v>0</v>
      </c>
      <c r="I59" s="67"/>
      <c r="J59" s="67"/>
    </row>
    <row r="60" spans="2:10" x14ac:dyDescent="0.25">
      <c r="B60" s="12" t="s">
        <v>46</v>
      </c>
      <c r="C60" s="13"/>
      <c r="D60" s="13"/>
      <c r="E60" s="13"/>
      <c r="F60" s="13"/>
      <c r="G60" s="13"/>
      <c r="H60" s="60"/>
      <c r="I60" s="67"/>
      <c r="J60" s="67"/>
    </row>
    <row r="61" spans="2:10" x14ac:dyDescent="0.25">
      <c r="B61" s="90" t="s">
        <v>47</v>
      </c>
      <c r="C61" s="91"/>
      <c r="D61" s="91"/>
      <c r="E61" s="91"/>
      <c r="F61" s="91"/>
      <c r="G61" s="92"/>
      <c r="H61" s="61">
        <f>SUM(H27,H35,H43,H51,H59)</f>
        <v>0</v>
      </c>
      <c r="I61" s="67"/>
      <c r="J61" s="67"/>
    </row>
    <row r="62" spans="2:10" s="2" customFormat="1" x14ac:dyDescent="0.25">
      <c r="B62" s="12" t="s">
        <v>48</v>
      </c>
      <c r="C62" s="13"/>
      <c r="D62" s="13"/>
      <c r="E62" s="13"/>
      <c r="F62" s="13"/>
      <c r="G62" s="13"/>
      <c r="H62" s="14"/>
    </row>
    <row r="63" spans="2:10" s="2" customFormat="1" x14ac:dyDescent="0.25">
      <c r="B63" s="22" t="s">
        <v>49</v>
      </c>
      <c r="C63" s="15"/>
      <c r="D63" s="15"/>
      <c r="E63" s="15"/>
      <c r="F63" s="4" t="s">
        <v>50</v>
      </c>
      <c r="G63" s="18" t="s">
        <v>51</v>
      </c>
      <c r="H63" s="23" t="s">
        <v>28</v>
      </c>
    </row>
    <row r="64" spans="2:10" x14ac:dyDescent="0.25">
      <c r="B64" s="90" t="s">
        <v>52</v>
      </c>
      <c r="C64" s="91"/>
      <c r="D64" s="91"/>
      <c r="E64" s="92"/>
      <c r="F64" s="73"/>
      <c r="G64" s="73"/>
      <c r="H64" s="75">
        <f>F64*(H27+H35+H43+H51+H59)</f>
        <v>0</v>
      </c>
    </row>
    <row r="65" spans="2:8" x14ac:dyDescent="0.25">
      <c r="B65" s="90" t="s">
        <v>53</v>
      </c>
      <c r="C65" s="91"/>
      <c r="D65" s="91"/>
      <c r="E65" s="92"/>
      <c r="F65" s="76"/>
      <c r="G65" s="78"/>
      <c r="H65" s="75">
        <f>G65</f>
        <v>0</v>
      </c>
    </row>
    <row r="66" spans="2:8" x14ac:dyDescent="0.25">
      <c r="B66" s="90" t="s">
        <v>54</v>
      </c>
      <c r="C66" s="91"/>
      <c r="D66" s="91"/>
      <c r="E66" s="91"/>
      <c r="F66" s="91"/>
      <c r="G66" s="92"/>
      <c r="H66" s="26">
        <f>SUM(H64:H65)</f>
        <v>0</v>
      </c>
    </row>
    <row r="67" spans="2:8" ht="16.5" thickBot="1" x14ac:dyDescent="0.3">
      <c r="B67" s="29" t="s">
        <v>55</v>
      </c>
      <c r="C67" s="30"/>
      <c r="D67" s="30"/>
      <c r="E67" s="30"/>
      <c r="F67" s="30"/>
      <c r="G67" s="31"/>
      <c r="H67" s="24">
        <f>SUM(H61,H66)</f>
        <v>0</v>
      </c>
    </row>
  </sheetData>
  <mergeCells count="50">
    <mergeCell ref="B66:G66"/>
    <mergeCell ref="B54:G54"/>
    <mergeCell ref="B55:G55"/>
    <mergeCell ref="B53:G53"/>
    <mergeCell ref="B56:G56"/>
    <mergeCell ref="B57:G57"/>
    <mergeCell ref="B58:G58"/>
    <mergeCell ref="B64:E64"/>
    <mergeCell ref="B65:E65"/>
    <mergeCell ref="B59:G59"/>
    <mergeCell ref="B61:G61"/>
    <mergeCell ref="B2:H3"/>
    <mergeCell ref="B15:C15"/>
    <mergeCell ref="B16:C16"/>
    <mergeCell ref="B17:C17"/>
    <mergeCell ref="B14:C14"/>
    <mergeCell ref="F5:G5"/>
    <mergeCell ref="F11:G11"/>
    <mergeCell ref="F7:G7"/>
    <mergeCell ref="B18:C18"/>
    <mergeCell ref="F9:G9"/>
    <mergeCell ref="B45:G45"/>
    <mergeCell ref="B46:G46"/>
    <mergeCell ref="B47:G47"/>
    <mergeCell ref="B27:G27"/>
    <mergeCell ref="B43:G43"/>
    <mergeCell ref="B24:C24"/>
    <mergeCell ref="B19:C19"/>
    <mergeCell ref="B20:C20"/>
    <mergeCell ref="B21:C21"/>
    <mergeCell ref="B22:C22"/>
    <mergeCell ref="B23:C23"/>
    <mergeCell ref="B38:E38"/>
    <mergeCell ref="B39:E39"/>
    <mergeCell ref="B40:E40"/>
    <mergeCell ref="B51:G51"/>
    <mergeCell ref="B26:F26"/>
    <mergeCell ref="B48:G48"/>
    <mergeCell ref="B49:G49"/>
    <mergeCell ref="B50:G50"/>
    <mergeCell ref="B37:E37"/>
    <mergeCell ref="B41:E41"/>
    <mergeCell ref="B42:E42"/>
    <mergeCell ref="B29:E29"/>
    <mergeCell ref="B35:G35"/>
    <mergeCell ref="B30:E30"/>
    <mergeCell ref="B31:E31"/>
    <mergeCell ref="B32:E32"/>
    <mergeCell ref="B33:E33"/>
    <mergeCell ref="B34:E34"/>
  </mergeCells>
  <conditionalFormatting sqref="F11:G11">
    <cfRule type="cellIs" dxfId="0" priority="1" operator="lessThan">
      <formula>$H$67</formula>
    </cfRule>
  </conditionalFormatting>
  <printOptions horizontalCentered="1"/>
  <pageMargins left="0.25" right="0.25" top="0.75" bottom="0.75" header="0.3" footer="0.3"/>
  <pageSetup scale="75" orientation="portrait" r:id="rId1"/>
  <headerFooter differentFirst="1">
    <oddFooter>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Dropdowns!$C$2:$C$4</xm:f>
          </x14:formula1>
          <xm:sqref>G14</xm:sqref>
        </x14:dataValidation>
        <x14:dataValidation type="list" allowBlank="1" showInputMessage="1" showErrorMessage="1" xr:uid="{00000000-0002-0000-0100-000001000000}">
          <x14:formula1>
            <xm:f>Dropdowns!$B$2:$B$3</xm:f>
          </x14:formula1>
          <xm:sqref>F14</xm:sqref>
        </x14:dataValidation>
        <x14:dataValidation type="list" allowBlank="1" showInputMessage="1" showErrorMessage="1" xr:uid="{00000000-0002-0000-0100-000002000000}">
          <x14:formula1>
            <xm:f>Dropdowns!$A$2:$A$4</xm:f>
          </x14:formula1>
          <xm:sqref>F9:G9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49"/>
  <sheetViews>
    <sheetView showGridLines="0" zoomScale="90" zoomScaleNormal="90" workbookViewId="0">
      <selection activeCell="F18" sqref="F18"/>
    </sheetView>
  </sheetViews>
  <sheetFormatPr defaultRowHeight="15.75" x14ac:dyDescent="0.25"/>
  <cols>
    <col min="1" max="1" width="2.125" customWidth="1"/>
    <col min="2" max="2" width="30" style="25" customWidth="1"/>
    <col min="3" max="3" width="32.375" style="25" customWidth="1"/>
    <col min="4" max="4" width="54.875" customWidth="1"/>
  </cols>
  <sheetData>
    <row r="1" spans="2:4" ht="12" customHeight="1" thickBot="1" x14ac:dyDescent="0.3"/>
    <row r="2" spans="2:4" ht="41.65" customHeight="1" x14ac:dyDescent="0.25">
      <c r="B2" s="126" t="s">
        <v>56</v>
      </c>
      <c r="C2" s="127"/>
      <c r="D2" s="128"/>
    </row>
    <row r="3" spans="2:4" ht="57" customHeight="1" x14ac:dyDescent="0.25">
      <c r="B3" s="104" t="s">
        <v>57</v>
      </c>
      <c r="C3" s="124"/>
      <c r="D3" s="125"/>
    </row>
    <row r="4" spans="2:4" x14ac:dyDescent="0.25">
      <c r="B4" s="33" t="str">
        <f>'Contract Budget'!B13</f>
        <v>II. DIRECT LABOR</v>
      </c>
      <c r="C4" s="37"/>
      <c r="D4" s="38"/>
    </row>
    <row r="5" spans="2:4" x14ac:dyDescent="0.25">
      <c r="B5" s="32" t="str">
        <f>'Contract Budget'!B14:C14</f>
        <v>Project Task</v>
      </c>
      <c r="C5" s="34" t="str">
        <f>'Contract Budget'!D14</f>
        <v>Personnel</v>
      </c>
      <c r="D5" s="23" t="s">
        <v>58</v>
      </c>
    </row>
    <row r="6" spans="2:4" x14ac:dyDescent="0.25">
      <c r="B6" s="80">
        <f>'Contract Budget'!B15:C15</f>
        <v>0</v>
      </c>
      <c r="C6" s="79">
        <f>'Contract Budget'!D15</f>
        <v>0</v>
      </c>
      <c r="D6" s="81"/>
    </row>
    <row r="7" spans="2:4" x14ac:dyDescent="0.25">
      <c r="B7" s="80">
        <f>'Contract Budget'!B16:C16</f>
        <v>0</v>
      </c>
      <c r="C7" s="79">
        <f>'Contract Budget'!D16</f>
        <v>0</v>
      </c>
      <c r="D7" s="81"/>
    </row>
    <row r="8" spans="2:4" x14ac:dyDescent="0.25">
      <c r="B8" s="80">
        <f>'Contract Budget'!B17:C17</f>
        <v>0</v>
      </c>
      <c r="C8" s="79">
        <f>'Contract Budget'!D17</f>
        <v>0</v>
      </c>
      <c r="D8" s="81"/>
    </row>
    <row r="9" spans="2:4" x14ac:dyDescent="0.25">
      <c r="B9" s="80">
        <f>'Contract Budget'!B18:C18</f>
        <v>0</v>
      </c>
      <c r="C9" s="79">
        <f>'Contract Budget'!D18</f>
        <v>0</v>
      </c>
      <c r="D9" s="81"/>
    </row>
    <row r="10" spans="2:4" x14ac:dyDescent="0.25">
      <c r="B10" s="80">
        <f>'Contract Budget'!B19:C19</f>
        <v>0</v>
      </c>
      <c r="C10" s="79">
        <f>'Contract Budget'!D19</f>
        <v>0</v>
      </c>
      <c r="D10" s="81"/>
    </row>
    <row r="11" spans="2:4" x14ac:dyDescent="0.25">
      <c r="B11" s="80">
        <f>'Contract Budget'!B20:C20</f>
        <v>0</v>
      </c>
      <c r="C11" s="79">
        <f>'Contract Budget'!D20</f>
        <v>0</v>
      </c>
      <c r="D11" s="81"/>
    </row>
    <row r="12" spans="2:4" x14ac:dyDescent="0.25">
      <c r="B12" s="80">
        <f>'Contract Budget'!B21:C21</f>
        <v>0</v>
      </c>
      <c r="C12" s="79">
        <f>'Contract Budget'!D21</f>
        <v>0</v>
      </c>
      <c r="D12" s="81"/>
    </row>
    <row r="13" spans="2:4" x14ac:dyDescent="0.25">
      <c r="B13" s="80">
        <f>'Contract Budget'!B22:C22</f>
        <v>0</v>
      </c>
      <c r="C13" s="79">
        <f>'Contract Budget'!D22</f>
        <v>0</v>
      </c>
      <c r="D13" s="81"/>
    </row>
    <row r="14" spans="2:4" x14ac:dyDescent="0.25">
      <c r="B14" s="80">
        <f>'Contract Budget'!B23:C23</f>
        <v>0</v>
      </c>
      <c r="C14" s="79">
        <f>'Contract Budget'!D23</f>
        <v>0</v>
      </c>
      <c r="D14" s="81"/>
    </row>
    <row r="15" spans="2:4" x14ac:dyDescent="0.25">
      <c r="B15" s="80">
        <f>'Contract Budget'!B24:C24</f>
        <v>0</v>
      </c>
      <c r="C15" s="79">
        <f>'Contract Budget'!D24</f>
        <v>0</v>
      </c>
      <c r="D15" s="81"/>
    </row>
    <row r="16" spans="2:4" x14ac:dyDescent="0.25">
      <c r="B16" s="131" t="str">
        <f>'Contract Budget'!B26:C26</f>
        <v>FRINGE BENEFITS (%)</v>
      </c>
      <c r="C16" s="132"/>
      <c r="D16" s="23" t="s">
        <v>58</v>
      </c>
    </row>
    <row r="17" spans="2:4" x14ac:dyDescent="0.25">
      <c r="B17" s="133">
        <f>'Contract Budget'!G26</f>
        <v>0</v>
      </c>
      <c r="C17" s="134"/>
      <c r="D17" s="81"/>
    </row>
    <row r="18" spans="2:4" ht="29.65" customHeight="1" x14ac:dyDescent="0.25">
      <c r="B18" s="12" t="str">
        <f>'Contract Budget'!B28</f>
        <v>III. CONSULTANTS/CONTRACTORS (e.g. a temp agency, subcontract, etc.)</v>
      </c>
      <c r="C18" s="37"/>
      <c r="D18" s="36"/>
    </row>
    <row r="19" spans="2:4" x14ac:dyDescent="0.25">
      <c r="B19" s="131" t="str">
        <f>'Contract Budget'!B29:D29</f>
        <v>Consultant/Contractor Name</v>
      </c>
      <c r="C19" s="132"/>
      <c r="D19" s="23" t="s">
        <v>58</v>
      </c>
    </row>
    <row r="20" spans="2:4" x14ac:dyDescent="0.25">
      <c r="B20" s="104">
        <f>'Contract Budget'!B30:D30</f>
        <v>0</v>
      </c>
      <c r="C20" s="105"/>
      <c r="D20" s="82"/>
    </row>
    <row r="21" spans="2:4" x14ac:dyDescent="0.25">
      <c r="B21" s="104">
        <f>'Contract Budget'!B31:D31</f>
        <v>0</v>
      </c>
      <c r="C21" s="105"/>
      <c r="D21" s="82"/>
    </row>
    <row r="22" spans="2:4" x14ac:dyDescent="0.25">
      <c r="B22" s="104">
        <f>'Contract Budget'!B32:D32</f>
        <v>0</v>
      </c>
      <c r="C22" s="105"/>
      <c r="D22" s="82"/>
    </row>
    <row r="23" spans="2:4" x14ac:dyDescent="0.25">
      <c r="B23" s="104">
        <f>'Contract Budget'!B33:D33</f>
        <v>0</v>
      </c>
      <c r="C23" s="105"/>
      <c r="D23" s="82"/>
    </row>
    <row r="24" spans="2:4" x14ac:dyDescent="0.25">
      <c r="B24" s="104">
        <f>'Contract Budget'!B34:D34</f>
        <v>0</v>
      </c>
      <c r="C24" s="105"/>
      <c r="D24" s="82"/>
    </row>
    <row r="25" spans="2:4" x14ac:dyDescent="0.25">
      <c r="B25" s="35" t="str">
        <f>'Contract Budget'!B36</f>
        <v>IV. MATERIALS/SUPPLIES</v>
      </c>
      <c r="C25" s="37"/>
      <c r="D25" s="36"/>
    </row>
    <row r="26" spans="2:4" x14ac:dyDescent="0.25">
      <c r="B26" s="131" t="str">
        <f>'Contract Budget'!B37:D37</f>
        <v>Item</v>
      </c>
      <c r="C26" s="132"/>
      <c r="D26" s="23" t="s">
        <v>58</v>
      </c>
    </row>
    <row r="27" spans="2:4" x14ac:dyDescent="0.25">
      <c r="B27" s="104">
        <f>'Contract Budget'!B38:D38</f>
        <v>0</v>
      </c>
      <c r="C27" s="105"/>
      <c r="D27" s="81"/>
    </row>
    <row r="28" spans="2:4" x14ac:dyDescent="0.25">
      <c r="B28" s="104">
        <f>'Contract Budget'!B39:D39</f>
        <v>0</v>
      </c>
      <c r="C28" s="105"/>
      <c r="D28" s="81"/>
    </row>
    <row r="29" spans="2:4" x14ac:dyDescent="0.25">
      <c r="B29" s="104">
        <f>'Contract Budget'!B40:D40</f>
        <v>0</v>
      </c>
      <c r="C29" s="105"/>
      <c r="D29" s="81"/>
    </row>
    <row r="30" spans="2:4" x14ac:dyDescent="0.25">
      <c r="B30" s="104">
        <f>'Contract Budget'!B41:D41</f>
        <v>0</v>
      </c>
      <c r="C30" s="105"/>
      <c r="D30" s="81"/>
    </row>
    <row r="31" spans="2:4" x14ac:dyDescent="0.25">
      <c r="B31" s="104">
        <f>'Contract Budget'!B42:D42</f>
        <v>0</v>
      </c>
      <c r="C31" s="105"/>
      <c r="D31" s="81"/>
    </row>
    <row r="32" spans="2:4" x14ac:dyDescent="0.25">
      <c r="B32" s="35" t="str">
        <f>'Contract Budget'!B44</f>
        <v>V. TRAVEL</v>
      </c>
      <c r="C32" s="37"/>
      <c r="D32" s="36"/>
    </row>
    <row r="33" spans="2:4" x14ac:dyDescent="0.25">
      <c r="B33" s="131" t="str">
        <f>'Contract Budget'!B45</f>
        <v>Travel Expense</v>
      </c>
      <c r="C33" s="132"/>
      <c r="D33" s="23" t="s">
        <v>58</v>
      </c>
    </row>
    <row r="34" spans="2:4" x14ac:dyDescent="0.25">
      <c r="B34" s="104">
        <f>'Contract Budget'!B46:F46</f>
        <v>0</v>
      </c>
      <c r="C34" s="105"/>
      <c r="D34" s="81"/>
    </row>
    <row r="35" spans="2:4" x14ac:dyDescent="0.25">
      <c r="B35" s="104">
        <f>'Contract Budget'!B47:F47</f>
        <v>0</v>
      </c>
      <c r="C35" s="105"/>
      <c r="D35" s="81"/>
    </row>
    <row r="36" spans="2:4" x14ac:dyDescent="0.25">
      <c r="B36" s="104">
        <f>'Contract Budget'!B48:F48</f>
        <v>0</v>
      </c>
      <c r="C36" s="105"/>
      <c r="D36" s="81"/>
    </row>
    <row r="37" spans="2:4" x14ac:dyDescent="0.25">
      <c r="B37" s="104">
        <f>'Contract Budget'!B49:F49</f>
        <v>0</v>
      </c>
      <c r="C37" s="105"/>
      <c r="D37" s="81"/>
    </row>
    <row r="38" spans="2:4" x14ac:dyDescent="0.25">
      <c r="B38" s="104">
        <f>'Contract Budget'!B50:F50</f>
        <v>0</v>
      </c>
      <c r="C38" s="105"/>
      <c r="D38" s="81"/>
    </row>
    <row r="39" spans="2:4" x14ac:dyDescent="0.25">
      <c r="B39" s="49" t="str">
        <f>'Contract Budget'!B52</f>
        <v>VI. OTHER EXPENSES</v>
      </c>
      <c r="C39" s="83"/>
      <c r="D39" s="84"/>
    </row>
    <row r="40" spans="2:4" x14ac:dyDescent="0.25">
      <c r="B40" s="116" t="str">
        <f>'Contract Budget'!B53:G53</f>
        <v>Item</v>
      </c>
      <c r="C40" s="117"/>
      <c r="D40" s="50" t="s">
        <v>58</v>
      </c>
    </row>
    <row r="41" spans="2:4" x14ac:dyDescent="0.25">
      <c r="B41" s="129">
        <f>'Contract Budget'!B54:G54</f>
        <v>0</v>
      </c>
      <c r="C41" s="130"/>
      <c r="D41" s="82"/>
    </row>
    <row r="42" spans="2:4" x14ac:dyDescent="0.25">
      <c r="B42" s="129">
        <f>'Contract Budget'!B55:G55</f>
        <v>0</v>
      </c>
      <c r="C42" s="130"/>
      <c r="D42" s="82"/>
    </row>
    <row r="43" spans="2:4" x14ac:dyDescent="0.25">
      <c r="B43" s="129">
        <f>'Contract Budget'!B56:G56</f>
        <v>0</v>
      </c>
      <c r="C43" s="130"/>
      <c r="D43" s="82"/>
    </row>
    <row r="44" spans="2:4" x14ac:dyDescent="0.25">
      <c r="B44" s="129">
        <f>'Contract Budget'!B57:G57</f>
        <v>0</v>
      </c>
      <c r="C44" s="130"/>
      <c r="D44" s="82"/>
    </row>
    <row r="45" spans="2:4" x14ac:dyDescent="0.25">
      <c r="B45" s="129">
        <f>'Contract Budget'!B58:G58</f>
        <v>0</v>
      </c>
      <c r="C45" s="130"/>
      <c r="D45" s="82"/>
    </row>
    <row r="46" spans="2:4" x14ac:dyDescent="0.25">
      <c r="B46" s="35" t="str">
        <f>'Contract Budget'!B62</f>
        <v>VIII. INDIRECT COSTS</v>
      </c>
      <c r="C46" s="37"/>
      <c r="D46" s="36"/>
    </row>
    <row r="47" spans="2:4" x14ac:dyDescent="0.25">
      <c r="B47" s="32" t="str">
        <f>'Contract Budget'!B63:D63</f>
        <v>G&amp;A/Indirect Costs</v>
      </c>
      <c r="C47" s="56" t="s">
        <v>59</v>
      </c>
      <c r="D47" s="23" t="s">
        <v>58</v>
      </c>
    </row>
    <row r="48" spans="2:4" x14ac:dyDescent="0.25">
      <c r="B48" s="85" t="str">
        <f>'Contract Budget'!B64:D64</f>
        <v>Indirect Cost Rate/G&amp;A</v>
      </c>
      <c r="C48" s="86">
        <f>'Contract Budget'!F64</f>
        <v>0</v>
      </c>
      <c r="D48" s="81"/>
    </row>
    <row r="49" spans="2:4" ht="16.5" thickBot="1" x14ac:dyDescent="0.3">
      <c r="B49" s="87" t="str">
        <f>'Contract Budget'!B65:D65</f>
        <v>Indirect Costs</v>
      </c>
      <c r="C49" s="88">
        <f>'Contract Budget'!G65</f>
        <v>0</v>
      </c>
      <c r="D49" s="89"/>
    </row>
  </sheetData>
  <mergeCells count="28">
    <mergeCell ref="B45:C45"/>
    <mergeCell ref="B40:C40"/>
    <mergeCell ref="B27:C27"/>
    <mergeCell ref="B19:C19"/>
    <mergeCell ref="B42:C42"/>
    <mergeCell ref="B43:C43"/>
    <mergeCell ref="B44:C44"/>
    <mergeCell ref="B20:C20"/>
    <mergeCell ref="B21:C21"/>
    <mergeCell ref="B22:C22"/>
    <mergeCell ref="B23:C23"/>
    <mergeCell ref="B24:C24"/>
    <mergeCell ref="B3:D3"/>
    <mergeCell ref="B2:D2"/>
    <mergeCell ref="B30:C30"/>
    <mergeCell ref="B31:C31"/>
    <mergeCell ref="B41:C41"/>
    <mergeCell ref="B26:C26"/>
    <mergeCell ref="B16:C16"/>
    <mergeCell ref="B17:C17"/>
    <mergeCell ref="B33:C33"/>
    <mergeCell ref="B34:C34"/>
    <mergeCell ref="B35:C35"/>
    <mergeCell ref="B36:C36"/>
    <mergeCell ref="B37:C37"/>
    <mergeCell ref="B38:C38"/>
    <mergeCell ref="B29:C29"/>
    <mergeCell ref="B28:C28"/>
  </mergeCells>
  <pageMargins left="0.7" right="0.7" top="0.75" bottom="0.75" header="0.3" footer="0.3"/>
  <pageSetup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F22" sqref="F22"/>
    </sheetView>
  </sheetViews>
  <sheetFormatPr defaultRowHeight="15.75" x14ac:dyDescent="0.25"/>
  <cols>
    <col min="1" max="1" width="18" bestFit="1" customWidth="1"/>
    <col min="2" max="2" width="10.625" bestFit="1" customWidth="1"/>
    <col min="3" max="3" width="12.875" bestFit="1" customWidth="1"/>
  </cols>
  <sheetData>
    <row r="2" spans="1:3" x14ac:dyDescent="0.25">
      <c r="A2" t="s">
        <v>60</v>
      </c>
      <c r="B2" t="s">
        <v>61</v>
      </c>
      <c r="C2" t="s">
        <v>62</v>
      </c>
    </row>
    <row r="3" spans="1:3" x14ac:dyDescent="0.25">
      <c r="A3" t="s">
        <v>63</v>
      </c>
      <c r="B3" t="s">
        <v>26</v>
      </c>
      <c r="C3" t="s">
        <v>27</v>
      </c>
    </row>
    <row r="4" spans="1:3" x14ac:dyDescent="0.25">
      <c r="A4" t="s">
        <v>64</v>
      </c>
      <c r="C4"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3a201dd-47de-4cb5-b1b8-fb4eacb25aeb"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42FF2A38E9D014DA633352634146BAF" ma:contentTypeVersion="17" ma:contentTypeDescription="Create a new document." ma:contentTypeScope="" ma:versionID="60e1626f75d3b23a99f241a4d8bd3d4b">
  <xsd:schema xmlns:xsd="http://www.w3.org/2001/XMLSchema" xmlns:xs="http://www.w3.org/2001/XMLSchema" xmlns:p="http://schemas.microsoft.com/office/2006/metadata/properties" xmlns:ns2="aa0e9b56-dbb3-4b26-8588-f8c42a464100" xmlns:ns3="dae9f589-2e22-469c-9884-816245137890" xmlns:ns4="6f04fd38-88d0-493d-bcfe-f0680152bc54" targetNamespace="http://schemas.microsoft.com/office/2006/metadata/properties" ma:root="true" ma:fieldsID="26b0f2f54e4c840e5c3e31429007c3af" ns2:_="" ns3:_="" ns4:_="">
    <xsd:import namespace="aa0e9b56-dbb3-4b26-8588-f8c42a464100"/>
    <xsd:import namespace="dae9f589-2e22-469c-9884-816245137890"/>
    <xsd:import namespace="6f04fd38-88d0-493d-bcfe-f0680152bc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e9b56-dbb3-4b26-8588-f8c42a464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a201dd-47de-4cb5-b1b8-fb4eacb25a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e9f589-2e22-469c-9884-81624513789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04fd38-88d0-493d-bcfe-f0680152bc5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68a2657-5c46-4893-a3d0-2773f298a859}" ma:internalName="TaxCatchAll" ma:showField="CatchAllData" ma:web="dae9f589-2e22-469c-9884-8162451378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a0e9b56-dbb3-4b26-8588-f8c42a464100">
      <Terms xmlns="http://schemas.microsoft.com/office/infopath/2007/PartnerControls"/>
    </lcf76f155ced4ddcb4097134ff3c332f>
    <TaxCatchAll xmlns="6f04fd38-88d0-493d-bcfe-f0680152bc54" xsi:nil="true"/>
  </documentManagement>
</p:properties>
</file>

<file path=customXml/itemProps1.xml><?xml version="1.0" encoding="utf-8"?>
<ds:datastoreItem xmlns:ds="http://schemas.openxmlformats.org/officeDocument/2006/customXml" ds:itemID="{56D3F223-6F12-4D87-A5ED-0FC8ABE291D7}">
  <ds:schemaRefs>
    <ds:schemaRef ds:uri="Microsoft.SharePoint.Taxonomy.ContentTypeSync"/>
  </ds:schemaRefs>
</ds:datastoreItem>
</file>

<file path=customXml/itemProps2.xml><?xml version="1.0" encoding="utf-8"?>
<ds:datastoreItem xmlns:ds="http://schemas.openxmlformats.org/officeDocument/2006/customXml" ds:itemID="{BC282711-E31B-48EC-B45D-80ED1CFDCD21}"/>
</file>

<file path=customXml/itemProps3.xml><?xml version="1.0" encoding="utf-8"?>
<ds:datastoreItem xmlns:ds="http://schemas.openxmlformats.org/officeDocument/2006/customXml" ds:itemID="{C2617891-81AD-4D5F-9CE7-E6FB773B65F0}">
  <ds:schemaRefs>
    <ds:schemaRef ds:uri="http://schemas.microsoft.com/sharepoint/v3/contenttype/forms"/>
  </ds:schemaRefs>
</ds:datastoreItem>
</file>

<file path=customXml/itemProps4.xml><?xml version="1.0" encoding="utf-8"?>
<ds:datastoreItem xmlns:ds="http://schemas.openxmlformats.org/officeDocument/2006/customXml" ds:itemID="{9121CCC0-6F02-4728-A69F-28DF78AF8F25}">
  <ds:schemaRefs>
    <ds:schemaRef ds:uri="http://schemas.microsoft.com/office/2006/metadata/properties"/>
    <ds:schemaRef ds:uri="http://schemas.microsoft.com/office/infopath/2007/PartnerControls"/>
    <ds:schemaRef ds:uri="98e52ac2-29dd-4bfe-8e2c-f75ad9428d2a"/>
    <ds:schemaRef ds:uri="696164ea-7636-4210-9b32-eeb372419f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Contract Budget</vt:lpstr>
      <vt:lpstr>Budget Narrative</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Budget Template (Updated Jan 2017)</dc:title>
  <dc:subject/>
  <dc:creator/>
  <cp:keywords/>
  <dc:description/>
  <cp:lastModifiedBy>Heidi Satter</cp:lastModifiedBy>
  <cp:revision/>
  <dcterms:created xsi:type="dcterms:W3CDTF">2015-05-11T17:53:15Z</dcterms:created>
  <dcterms:modified xsi:type="dcterms:W3CDTF">2025-07-22T21:32:40Z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0x010100742FF2A38E9D014DA633352634146BAF</vt:lpwstr>
  </property>
  <property fmtid="{D5CDD505-2E9C-101B-9397-08002B2CF9AE}" pid="4" name="SQTSPActLastActEvent">
    <vt:lpwstr>636214629450763085</vt:lpwstr>
  </property>
  <property fmtid="{D5CDD505-2E9C-101B-9397-08002B2CF9AE}" pid="5" name="MediaServiceImageTags">
    <vt:lpwstr/>
  </property>
</Properties>
</file>